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D:\!!! Internet prezentacije\003 Odrzavanje\Novosadska toplana\Javne nabavke\2022\004 April\"/>
    </mc:Choice>
  </mc:AlternateContent>
  <xr:revisionPtr revIDLastSave="0" documentId="8_{593E7CA0-852D-47CF-8396-C634E2C2F38B}" xr6:coauthVersionLast="47" xr6:coauthVersionMax="47" xr10:uidLastSave="{00000000-0000-0000-0000-000000000000}"/>
  <bookViews>
    <workbookView xWindow="-120" yWindow="-120" windowWidth="29040" windowHeight="16440"/>
  </bookViews>
  <sheets>
    <sheet name="građevinski radovi" sheetId="2" r:id="rId1"/>
    <sheet name="mašinski radovi" sheetId="3" r:id="rId2"/>
  </sheets>
  <definedNames>
    <definedName name="_xlnm.Print_Area" localSheetId="0">'građevinski radovi'!$A$1:$J$125</definedName>
    <definedName name="_xlnm.Print_Area" localSheetId="1">'mašinski radovi'!$A$1:$J$131</definedName>
    <definedName name="_xlnm.Print_Titles" localSheetId="0">'građevinski radovi'!$1:$5</definedName>
    <definedName name="_xlnm.Print_Titles" localSheetId="1">'mašinski radovi'!$1:$6</definedName>
  </definedNames>
  <calcPr calcId="191029"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27" i="3" l="1"/>
  <c r="A126" i="3"/>
  <c r="A125" i="3"/>
  <c r="D112" i="3"/>
  <c r="D111" i="3"/>
  <c r="D110" i="3"/>
  <c r="D109" i="3"/>
  <c r="D108" i="3"/>
</calcChain>
</file>

<file path=xl/comments1.xml><?xml version="1.0" encoding="utf-8"?>
<comments xmlns="http://schemas.openxmlformats.org/spreadsheetml/2006/main">
  <authors>
    <author>Slavisa Plavsic</author>
  </authors>
  <commentList>
    <comment ref="B4" authorId="0" shapeId="0">
      <text>
        <r>
          <rPr>
            <b/>
            <sz val="8"/>
            <color indexed="81"/>
            <rFont val="Tahoma"/>
            <family val="2"/>
            <charset val="238"/>
          </rPr>
          <t>Za opis radova koristiti ako treba više polja jedno ispod
drugog, a ne sav tekst u jedno polje</t>
        </r>
        <r>
          <rPr>
            <sz val="8"/>
            <color indexed="81"/>
            <rFont val="Tahoma"/>
            <family val="2"/>
            <charset val="238"/>
          </rPr>
          <t xml:space="preserve">
</t>
        </r>
      </text>
    </comment>
    <comment ref="C4" authorId="0" shapeId="0">
      <text>
        <r>
          <rPr>
            <b/>
            <sz val="8"/>
            <color indexed="81"/>
            <rFont val="Tahoma"/>
            <family val="2"/>
            <charset val="238"/>
          </rPr>
          <t>Jedinica mere</t>
        </r>
        <r>
          <rPr>
            <sz val="8"/>
            <color indexed="81"/>
            <rFont val="Tahoma"/>
            <family val="2"/>
            <charset val="238"/>
          </rPr>
          <t xml:space="preserve">
</t>
        </r>
      </text>
    </comment>
    <comment ref="D6" authorId="0" shapeId="0">
      <text>
        <r>
          <rPr>
            <b/>
            <sz val="8"/>
            <color indexed="81"/>
            <rFont val="Tahoma"/>
            <family val="2"/>
          </rPr>
          <t xml:space="preserve">Za kolone od 4 do 10 koristiti isti red
koji odgovara opisu datih radova za koje
se unose količine i iznosi
</t>
        </r>
      </text>
    </comment>
  </commentList>
</comments>
</file>

<file path=xl/sharedStrings.xml><?xml version="1.0" encoding="utf-8"?>
<sst xmlns="http://schemas.openxmlformats.org/spreadsheetml/2006/main" count="336" uniqueCount="194">
  <si>
    <t xml:space="preserve"> </t>
  </si>
  <si>
    <t>Φ 160</t>
  </si>
  <si>
    <t>mTr</t>
  </si>
  <si>
    <t>m</t>
  </si>
  <si>
    <t>h</t>
  </si>
  <si>
    <t>DN40/DN40</t>
  </si>
  <si>
    <t>Poz</t>
  </si>
  <si>
    <t>Opis radova</t>
  </si>
  <si>
    <t>JM</t>
  </si>
  <si>
    <t>Količina</t>
  </si>
  <si>
    <t>Materijal</t>
  </si>
  <si>
    <t>Rad</t>
  </si>
  <si>
    <t>Ukupna jed.cena</t>
  </si>
  <si>
    <t>Ukupan iznos</t>
  </si>
  <si>
    <t>Jed.cena</t>
  </si>
  <si>
    <t>Iznos</t>
  </si>
  <si>
    <t>6</t>
  </si>
  <si>
    <t>8</t>
  </si>
  <si>
    <t>10</t>
  </si>
  <si>
    <t>1.1 DEMONTAŽNI RADOVI</t>
  </si>
  <si>
    <t>Demontaža vrelovoda,  vođenog u "lebitu" (bitumenskoj izolacionoj masi) u oblozi od crnog lima, betonskom kanalu (cevi izolovane mineralnom vunom) ili predizolovanih cevi.                                               
Stavkom obuhvatiti transport očišćenih cevi, armatura i čeličnih nosača u magacin Investitora (lokacija Novi Sad) i o tome sačiniti zapisnik. 
Demontirane očišćene cevi seći na maksimalnu dužinu od 5m.
Lebit i mineralnu vunu, odložiti na otpad prema Zakonu o upravljanju otpadom i Naručiocu dostaviti dokument o kretanju otpada (dobija se kod Naručioca) ili u slučaju potrebe (po pismenom nalogu stručnog nadzora) "lebit" koji je skinut sa postojećih cevi naliti gde je potrebno.
-mineralna vuna je klasifikovana kao OPASAN otpad i i njega mora da zbrine sa gradilišta preduzeće ovlašćenoza ovu vrstu posla.
-"lebit" je klasifikovan kao ŠTETAN otpad i njega na gradsku deponiju može odneti Izvođač radova.
U cenu uračunati demontažu čeličnih profila koji se koriste za fiksne tačke i klizne oslonce.
Sve troškove zbrinjavanja otpada snosi Izvođač radova.
-obračun po metru trase (mTr).
Na mestima gde se nove cevi spajaju sa starim, stare cevi očistiti od izolacije i pripremeiti za zavarivanje.</t>
  </si>
  <si>
    <t>DN 100/100</t>
  </si>
  <si>
    <t>DN 80/80</t>
  </si>
  <si>
    <t>DN 65/65</t>
  </si>
  <si>
    <t>DN 32/32</t>
  </si>
  <si>
    <t>Demontaža postojećeg  vrelovoda unutar podstanice i objekta do granice projekta. Pozicijom obuhvatiti demontažu čeličnih cevi, lukova, redukcija, izolacije kao i postojećih RZV ventila, kratke veze i odzraka u podstanici ili podrumu objekta.
Obračun po mTr demontiranog vrelovo .Cevi se seku na maksimalnu dužinu 5m, a demontiranu opremu transportovati do skladišta Investitora.Obračun po metru demontirane trase.</t>
  </si>
  <si>
    <t>Blindiranje postojećeg vrelovoda na mestima ukrštanja sa novoprojektovanom trasom. Pozicijom takođe obuhvaćeno blindiranje vrelovoda u šahtovima koji se demontiraju, a nalaze se van zone rekonstrukcije. Blindiranje se vrši limom debljine 5mm , zbog mogućnosti ulaska zemlje u cevi i slaganja tla.
Naplata po blindiranom spoju.</t>
  </si>
  <si>
    <t>DN100</t>
  </si>
  <si>
    <t>kom</t>
  </si>
  <si>
    <t>DN80</t>
  </si>
  <si>
    <t>DN32</t>
  </si>
  <si>
    <t>UKUPNO demontažni radovi</t>
  </si>
  <si>
    <t>1.2 VRELOVODNA MREŽA SA PRIKLJUČCIMA</t>
  </si>
  <si>
    <t>Nabavka, isporuka i montaža predizolovanih čeličnih cevi (sa atestima proizvođača) sa ugrađenim kablovima za detekciju vlage cevne mreže, temperaturnog režima 130oC. Predizolovane cevi moraju biti usaglašene sa zahtevima  SRPS EN 253.  Pre početka radova Izvođač radova dostavlja Tehnologiju zavarivanja.
Cevi nazivnog prečnika DN80 i manje se isporučuju u dužini od 6m, a nazivnog prečnika DN100 i veće u dužini od 12m.
U cenu uračinati nivelaciju vrelovoda gredicama od stiropora ili džakovima napunjenim peskom.Čelik oznake P235GH . 
Zahtevi za ispruku čelika prema SRPS EN 10217-2 ili SRPS EN 10217-5 ili SRPS EN 10216-2 .
Obračun po dužnom metru cevi.</t>
  </si>
  <si>
    <t>DN100 (ø114,3x3,6mm)/ø200mm</t>
  </si>
  <si>
    <t>DN80 (ø88,6x3,2mm)/ø160mm</t>
  </si>
  <si>
    <t>DN65 (ø76,1x2,9mm)/ø140mm</t>
  </si>
  <si>
    <t>DN50 (ø60,3x2,9mm)/ø125mm</t>
  </si>
  <si>
    <t>DN32(ø42,3x2,6mm)/ø110mm</t>
  </si>
  <si>
    <t>Nabavka isporuka i montaža predizolovanih cevnih lukova R=1,5D (sa atestima proizvođača), sa ugrađenim el. kablovima za kontrolu cevne mreže, temp. režima 130oC (dugi lukovi 1mx1m) - LB. Predizolovani  lukovi moraju biti usaglašeni sa zahtevima SRPS EN 448.Čelik oznake P235GH.
Zahtevi za ispruku čelika prema SRPS EN 10217-2 ili SRPS EN 10217-5 ili SRPS EN 10216-2 .</t>
  </si>
  <si>
    <t>Nabavka isporuka i montaža predizolovanih cevnih lukova sa specijalnim uglom od 45 o (sa atestima proizvođača), sa ugrađenim el. kablovima za kontrolu cevne mreže, temp. režima 130oC (dugi lukovi 1mx1m) - LB. Predizolovani  lukovi moraju biti usaglašeni sa zahtevima SRPS EN 448.Čelik oznake P235GH.
Zahtevi za ispruku čelika prema SRPS EN 10217-2 ili SRPS EN 10217-5 ili SRPS EN 10216-2 .</t>
  </si>
  <si>
    <t>Nabavka, isporuka i montaža predizolovanog paralelnog ogranka (PA) sa ugrađenim el. kablovima za kontrolu cevne cevne mreže temperaturskog režima 130oC (sa atestima proizvođača). Predizolovani elementi moraju biti usaglašeni sa zahtevima SRPS EN 448. Čelik oznake P235GH.
Dimenzije krakova su:  Lmin=1000mm, za projektnu klasu "B" (DN≤DN300) i Lmin=1500mm, za projektnu klasu "C" (DN&gt;DN300).</t>
  </si>
  <si>
    <t>PА 100/32</t>
  </si>
  <si>
    <t>PА 80/32</t>
  </si>
  <si>
    <t>Т 100/32</t>
  </si>
  <si>
    <t>Т 80/65</t>
  </si>
  <si>
    <t>Т 80/50</t>
  </si>
  <si>
    <t>R 100/80</t>
  </si>
  <si>
    <t>Nabavka, isporuka i montaža  jednododelne termoskupljajuće spojnice koja se sastoji iz:
- PEHD obložna cev
- PEHD tremoskupljajuća spojnica
- Zaptivna traka
- Otvori za punjenje
- Odušak sa zaptivnim čepom
- PUR pena komponenta A
- PUR pena komponenta B
Oprema treba da bude izvedene su u svemu prema SRPS EN 489. U cenu uračunati upotrebu ekstrudera ako se ukaže potreba za  izradu spojnica po meri.</t>
  </si>
  <si>
    <t>DA 200-za DN100</t>
  </si>
  <si>
    <t>DA 160-za DN80</t>
  </si>
  <si>
    <t>DA 140-za DN65</t>
  </si>
  <si>
    <t>DA 125-za DN50</t>
  </si>
  <si>
    <t>DA 110-za DN40 i DN32</t>
  </si>
  <si>
    <t>Nabavka isporuka i montaža elemenata za zaptivanje  predizolovanog cevovoda na prolazu kroz pregradu (DR).</t>
  </si>
  <si>
    <t>DR 125</t>
  </si>
  <si>
    <t>DR 110</t>
  </si>
  <si>
    <t>Nabavka, isporuka i montaža zaptivnog uloška (ZK) - završne kape, na spoju između predizolovane i čelične cevi.</t>
  </si>
  <si>
    <t>Nabavka, isporuka i montaža PE elastičnih obloga (DP trake) na kompenzatorima toplotnih dilatacija, dužine 1 m, izvedbe za delimično oblaganje sa ivičnom zonom laminata. Fizičke karakteristike obloga kao i način montaže su dati na crtežu šeme cevne mreže. 
Obračun je po dužnom metru obloge.</t>
  </si>
  <si>
    <t>tip I (za prečnike izolacije ø65-ø160)
dimenzije 120x40x1000 mm-2 rebra</t>
  </si>
  <si>
    <t>tip II (za prečnike izolacije ø200-ø280)
dimenzije 360x40x1000 mm-4 rebra</t>
  </si>
  <si>
    <t>Obračun po m2.</t>
  </si>
  <si>
    <t>Nabavka, isporuka i montaža  ravnih zapornih ventila sa kontra prirubnicama i elementima prirubničkog spoja, nazivnog pritiska PN16.
Konstrukcija je u skladu sa SRPS EN 13709. Kućište ravnih zapornih ventila je ravno sa prirubnicama na kraju, izrađeno od kvalitetnog sivog liva, sa ugradno dužinom prema standardu SRPS EN 558-1, Red 1. Priključne mere prirubnica su prema SRPS EN 1092-1, Tip B.</t>
  </si>
  <si>
    <t>DN50</t>
  </si>
  <si>
    <t>DN25</t>
  </si>
  <si>
    <t>DN20</t>
  </si>
  <si>
    <t>DN15</t>
  </si>
  <si>
    <t>Nabavka, isporuka i montaža  čeličnih bešavnih cevi po SRPS EN 10220, materijal P235GH , dokument o kontrolisanju mora se izdati u skladu sa SRPS EN 10204.
Zahtevi za isporuku čelika SRPS EN10216-2</t>
  </si>
  <si>
    <t>DN50 (ø60,3x2,9mm)</t>
  </si>
  <si>
    <t>DN32(ø42,3x2,6mm)</t>
  </si>
  <si>
    <t>DN15 (ø21,3x2,0mm)</t>
  </si>
  <si>
    <t>Nabavka, isporuka i montaža  cevnih redukcija izvedene po standardu SRPS EN 10253. Dozvoljeno odstupanje mera redukcija prema SRPS EN 10253.Zahtevi za isporuku čelika SRPS EN10216-2, Čelik oznake P235GH.</t>
  </si>
  <si>
    <t>DN32/25</t>
  </si>
  <si>
    <t>DN32/20</t>
  </si>
  <si>
    <t>Nabavka, isporuka i montaža odzračnih posuda DN100x150, sa RZV DN15 PN16 (zajedno sa prirubničkim spojem) i cevima od 4 m</t>
  </si>
  <si>
    <t>Obračun po komadu</t>
  </si>
  <si>
    <t>Nabavka, isporuka i montaža  kliznih oslonaca za nošenje čeličnih bešavnih cevi u podstanici.</t>
  </si>
  <si>
    <t>Obračun po kilogramu</t>
  </si>
  <si>
    <t>kg</t>
  </si>
  <si>
    <t>Povezivanje novoprojektovanog predizolovanog vrelovoda na postojeći  vrelovod izveden u "lebit" u . Stavka obuhvata čišćenje krajeva cevi postojećeg vrelovoda od nečistoća, ukrajanje i zavarivanje cevi. Materijal je uračunat u prethodnim stavkama.</t>
  </si>
  <si>
    <t>kompl.</t>
  </si>
  <si>
    <t>Ispitivanje vrelovoda na pritisak, u svemu prema tehničkim uslovima JKP "Novosadska toplana":</t>
  </si>
  <si>
    <t>Ispitivanje zavarenih spojeva na nepropusnost se vrši pomoću tehnike pojave mehurova prema SRPS EN 1593, nadpritiskom od 0,2 bara, nanošenjem odgovarajuće tečnosti.
Ispitivanje vrelovoda na čvrstoću se vrši hidrostatičkim pritiskom, i to: 16 bar u trajanju od 2h , zatim 10 bar u trajanju od 24h, pad pritiska ne sme biti veći od 0,02 bar.</t>
  </si>
  <si>
    <t>Radovi na povezivanju žica za detekciju vlage vrelovoda:
Završetak za el. vodove tip VE (antenice). Povezivanje svih žica za detekciju vlage  pomoću standardnih spojnica (buksne) i držaca za žice (odstojnik).
Obaveza izvođača da dostavi šematski prikaz povezivanja zica za detekciju curenja.</t>
  </si>
  <si>
    <t xml:space="preserve"> - završetak za el. vodove tip: VE</t>
  </si>
  <si>
    <t xml:space="preserve"> - povezivanje svih el. kablova (mTr)</t>
  </si>
  <si>
    <t xml:space="preserve">Radiografsko snimanje zavarenih spojeva od strane ovlašćenog preduzeća od Akreditacionog tela Srbije, prema pismenom nalogu Nadzornog organa. 
Izvođač se obavezuje da dostavi Investitoru šemu zavarenih spojeva.
- Kvalitet zavarenog spoja prema SRPS EN ISO 5817 je nivo „B“ (BE) .  </t>
  </si>
  <si>
    <t>DN 100</t>
  </si>
  <si>
    <t>DN 80</t>
  </si>
  <si>
    <t>DN 65</t>
  </si>
  <si>
    <t>DN 50</t>
  </si>
  <si>
    <t>UKUPNO Vrelovodna mreža sa priključcima</t>
  </si>
  <si>
    <t>1.3 IZOLATERSKI RADOVI</t>
  </si>
  <si>
    <t xml:space="preserve">Čišćenje cevi od rđe, nečistoće i farbanje istih dvokomponentnom bojom otpornom do 150oC. Farbanje izvršiti u dva premaza. </t>
  </si>
  <si>
    <t>Izolacija vrelovoda u toplotnoj podstanici i podrumu, mineralnom  vunom debljine 50 mm, u oblozi od aluminijumskog lima debljine 0,8ž mm.</t>
  </si>
  <si>
    <t>Izolacija cevi bitumenskom izolacionom masom, na mestima povezivanja novoprojektovanog i postojećeg toplovoda.</t>
  </si>
  <si>
    <t>Obračun po kg ugrađene bitumenske mase</t>
  </si>
  <si>
    <t>UKUPNO izolaterski radovi</t>
  </si>
  <si>
    <t>REKAPITULACIJA</t>
  </si>
  <si>
    <t>UKUPNO MAŠINSKO-IZOLATERSKI RADOVI</t>
  </si>
  <si>
    <t>OBRAZAC-4</t>
  </si>
  <si>
    <t>Rekonstrukcija vrelovoda i vrelovodnih priključaka u ulici Svetojovanskoj u Novom Sadu</t>
  </si>
  <si>
    <r>
      <t>DN100 (ø114,3x3,6mm)/ø200mm, ugao 45</t>
    </r>
    <r>
      <rPr>
        <vertAlign val="superscript"/>
        <sz val="11"/>
        <rFont val="Calibri"/>
        <family val="2"/>
      </rPr>
      <t>o</t>
    </r>
  </si>
  <si>
    <r>
      <t>m</t>
    </r>
    <r>
      <rPr>
        <vertAlign val="superscript"/>
        <sz val="11"/>
        <rFont val="Calibri"/>
        <family val="2"/>
      </rPr>
      <t>2</t>
    </r>
  </si>
  <si>
    <r>
      <t>Obračun po m</t>
    </r>
    <r>
      <rPr>
        <vertAlign val="superscript"/>
        <sz val="11"/>
        <rFont val="Calibri"/>
        <family val="2"/>
      </rPr>
      <t>2</t>
    </r>
  </si>
  <si>
    <t>OPIS RADOVA</t>
  </si>
  <si>
    <t>j.m.</t>
  </si>
  <si>
    <t>jed.cena</t>
  </si>
  <si>
    <t>iznos</t>
  </si>
  <si>
    <t>GRAĐEVINSKI RADOVI</t>
  </si>
  <si>
    <t>Obeležavanje trase sa utvrđivanjem svih visinskih kota i drugih potrebnih kota za početak izvođenja radova. Identifikovati sve instalacije koje presecaju trasu vrelovoda i obeležiti ih. Nadzoru dostaviti protokol obeležavanja trase objekta vrelovoda u roku od tri dana od početka radova.</t>
  </si>
  <si>
    <t>Obračun po mTr</t>
  </si>
  <si>
    <t>Obeležavanje i sečenje mašinom postojeće konstrukcije kolovoza od asfalt betona, pešačke staze od asfalt betona i betona  na mestu prolaza vrelovoda što pravilnijeg oblika.</t>
  </si>
  <si>
    <t>Obračun po m.</t>
  </si>
  <si>
    <t>Rušenje postojećih ivičnjaka , čišćenje, utovar, prevoz i odlaganje na gradilišnu deponiju radi ponovne ugradnje. Obavezan upis količine deponovanih ivičnjaka u građevinski dnevnik.</t>
  </si>
  <si>
    <t>22,5</t>
  </si>
  <si>
    <t>Rušenje postojeće konstrukcije kolovoza od asfalta ukupne debljine  40 cm (tampon od kamenog agregata, bitumenizirani kameni agregat, asfaltbeton) mašinskim putem, utovar šuta u vozilo za transport i odvoz na deponiju.</t>
  </si>
  <si>
    <t>Obračun po m2</t>
  </si>
  <si>
    <t>m2</t>
  </si>
  <si>
    <t>Rušenje postojećih parking površina od betonskih (behaton) ploča d=8 cm, ukupna debljina sloja cca 30 cm (betonske parking ploče, pesak ili kamena frakcija i tampon od tucanika). Parking ploče očistiti, utovariti, prevesti i odložiti na gradilišnu deponiju radi ponovne ugradnje. Šut utovariti u vozilo za transport i odvesti na gradsku deponiju. Obavezan upis količine deponovanih betonskih parking ploča u građevinski dnevnik.</t>
  </si>
  <si>
    <t>Rušenje postojeće konstrukcije trotoara i platoa od betona, ukupne debljine cca 30 cm (beton i tampon od šljunka) mašinskim putem, utovar šuta u vozilo za transport i odvoz na deponiju.</t>
  </si>
  <si>
    <t xml:space="preserve">Sečenje i uklanjanje ukrasnog šiblja i niskog rastinja na mestu prolaza vrelovoda, odlaganje na gradilišnu deponiju zbog mogućnosti ponovne sadnje, utovar šuta u vozilo i odvoz na deponiju. Obavezan dogovor o datumu izvođenja radova sa nadležnim službama JKP "Gradsko zelenilo" i nadležnom Gradskom upravom, obavezan je upis u građevinski dnevnik o izvedenim radovima i saglasnost na iste nadzornog organa Gradske uprave. </t>
  </si>
  <si>
    <t>Obračun pauš.</t>
  </si>
  <si>
    <t>pauš</t>
  </si>
  <si>
    <t>Rušenje postojećih slivnika sa opsecanjem asfaltnog kolovoza oko slivnika,  izrada tipskog betonskog slivnika Ø44 cm, sa postavljanjem stare slivničke rešetke sa ramom, izrada priključka na postojeći šaht, probijanje otvora i obrada oko cevi, utovar šuta u vozilo za transport i odvoz na gradsku deponiju.</t>
  </si>
  <si>
    <t>Obračun po kom.</t>
  </si>
  <si>
    <t>Nabavka i ugradnja PVC kanalizacionih cevi sa potrebnim elementima i fitinzima, probijanje otvora i obrada oko cevi, utovar šuta u vozilo za transport i odvoz na gradsku deponiju.</t>
  </si>
  <si>
    <t>Vađenje postojećeg armirano betonskog kanala  u koji su smeštene vrelovodne cevi, sa svim potrebnim rušenjima (rušenje oba zida i dna kanala) i odvoz materijala na deponiju.</t>
  </si>
  <si>
    <t>Obračun po m3.</t>
  </si>
  <si>
    <t>m3</t>
  </si>
  <si>
    <t>Rušenje - demontaža armiranobetonskih poklopnih ploča na kanalu cevovoda, utovar u vozilo za transport i odvoz na gradsku deponiju.</t>
  </si>
  <si>
    <t>Mašinski iskop rova potrebne širine u zemljištu II i III kategorije sa pravilnim odsecanjem i planiranjem bočnih strana i dna kanala do i preko 1,5 m dubine rova. U cenu uračunati i planiranje i nivelisanje trase vrelovoda po datim kotama kao i utovar zemlje iz iskopa (ručno i mašinski) u vozilo za transport, odvoz na gradsku deponiju, istovar i planiranje. Širina i dubina rova prema pismenom nalogu nadzornog organa.</t>
  </si>
  <si>
    <t>Obračun po m3, mereno uraslo.</t>
  </si>
  <si>
    <t>Ručni iskop rova u zemljištu II i III  kategorije na mestima gde nije moguć iskop mašinskim putem i na mestima ukrštanja novog vrelovoda sa podzemnim instalacijama. U cenu uračunati i planiranje i nivelisanje trase vrelovoda po datim kotama kao i utovar zemlje iz iskopa (ručno i mašinski) u vozilo za transport, odvoz na gradsku deponiju, istovar i planiranje. Širina i dubina rova prema pismenom nalogu nadzornog organa.</t>
  </si>
  <si>
    <t>Razupiranje stranica rova na mestima gde preti opasnost od urušavanja, u svemu prema važećim zakonima, pravilnicima i uredbama o bezbednosti i zdravlju na radu. Jediničnom cenom je predviđen materijal i rad na montaži i demontaži podgrade. Obračunska visina podgrade je od dna rova do 20 cm iznad nivoa terena. Pokrivenost strana rova oplatom je 100%.</t>
  </si>
  <si>
    <t>Obračun po m2 postavljene i demontirane podgrade</t>
  </si>
  <si>
    <t>Izrada i ugradnja armiranobetonskih  rasteretnih ploča dp=20 cm, beton MB 30, armaturna mreža ±Q335, na mestu prolaza vrelovoda ispod kolovoza pri manjoj debljini nasutog sloja od minimalno dozvoljenog.  U cenu uračunati i potrebnu oplatu i armaturu. Prilikom postavljanja ploča obavezno je prisustvo nadzornog organa. Nadzornom organu dostaviti izveštaj o kvalitetu ugrađenog betona na pritisak i kvalitetu ugrađene armature.</t>
  </si>
  <si>
    <t>Nabavka, isporuka i postavljanje trake za obeležavanje trase vrelovoda. Traka se postavlja iznad svake cevi. Na postavljenim trakama treba da piše "opasnost vrelovod predizolovane cevi".</t>
  </si>
  <si>
    <t>Obračun po m cevi.</t>
  </si>
  <si>
    <t xml:space="preserve">Demontaža i ponovna montaža barikadnih stubića. Obavezan upis količine deponovanih barikadnih stubića u građevinski dnevnik. </t>
  </si>
  <si>
    <t>Obračun po kom</t>
  </si>
  <si>
    <t>Rušenje armiranobetonske podne ploče u podstanici objekta za prolaz predizolovanih cevi. U cenu uračunati i utovar šuta u vozilo za transport, odvoz na deponiju i dovođenje podne ploče u prvobitno stanje sa svim potrebnim slojevima.</t>
  </si>
  <si>
    <t>1,5</t>
  </si>
  <si>
    <t>Nabavka, dovoz i razastiranje peska sa potrebnim sabijanjem na dno kanala, debljina sloja min d=10 cm kao podloga za cevi. Pre početka nasipanja peska rov očistiti od šuta, obrušene zemlje i sl. uz obavezno prisustvo nadzornog organa. Posle izvršene montaže cevi, pesak nasipati i sabijati istovremeno sa obe strane cevi. Pesak sabijati u slojevima od 15-20 cm. Pesak se ugrađuje u posteljicu i u zoni cevi. Na delu trase rov se do kolovozne konstrukcije, pešačkih i parking površina, zatrpava peskom do potrebne donje visine tucaničkog sloja, a na delu zelenih površina do nivoa 20 cm od gornje kote zelene površine. Ugrađeni pesak u rovu treba da zadovolji zahtev zbijenosti prema projektnim uslovima JKP "PUT"-a, na delu kolovoza, parkinga, pešačkih i zelenih površina, prema standarnom postupku laboratorijskog ispitivanja zbijenosti po Proktoru, a u skladu sa standardom SRPS U.E1.015. Broj, način i mesta terensko-laboratorijskih kontrolnih ispitivanja zbijenosti tla u rovu određije nadzorni organ, a obračun je dat posebnom pozicijom. Nadzornom organu dostaviti izveštaj o kvalitetu ugrađenog peska.</t>
  </si>
  <si>
    <t>Obračun po m3 zbijenog peska.</t>
  </si>
  <si>
    <t>Ispitivanje zbijenosti peska metodom kružne ploče. Potrebna zbijenost za sloj peska u rovu je prema projektnim uslovima JKP "Put"-a na delu kolovoza, parkinga, pešačkih i zelenih površina. Laboratorijska ispitivanja zbijenosti izvršiti u skladu sa standardom SRPS U.E1.015. Izveštaj o ispitivanju zbijenosti dostaviti nadzornom organu.</t>
  </si>
  <si>
    <t>Obračun po kom/broju mesta ispitivanja.</t>
  </si>
  <si>
    <t>Snižavanje nivoa podzemne i/ili atmosferske i/ili druge vode (ako se za to ukaže potreba) za vreme iskopa, razupiranja rova, montaže cevi i zatrpavanja rova. Snižavanje nivoa vode vršiti adekvatnom metodom na osnovu stvarnog stanja na terenu. Za vreme izvođenja navedenih pozicija dno rova mora biti bez vode. Obračun snižavanja nivoa podzemne vode se radi po utrošenom času. Obavezno je da nadzorni organ vrši kontrolu i overi utrošak vremena.</t>
  </si>
  <si>
    <t>Obračun po času.</t>
  </si>
  <si>
    <t>Bušenje armiranobetonskog temeljnog zida objekta (kernovanje) za ugradnju zaptivača u zidu za prolaz predizolovanih cevi. U cenu uračunati i postavljanje cevi, zaptivanje u zidu, dovođenje temeljnog zida u prvobitno stanje (hidroizolacija temeljnog zida, malterisanje, krečenje i sl.), utovar šuta u vozilo za transport i odvoz na deponiju.</t>
  </si>
  <si>
    <t>Obračun po komadu izbušene rupe.</t>
  </si>
  <si>
    <t>Rušenje zida od opeke  za prolaz cevi vrelovoda. Debljina zida je do d=50cm. Razbijeni šut utovariti u kamion i odvesti na gradsku deponiju. Nakon prolaza vrelovoda otvor u zidu obraditi oko cevi i dovesti u ispravno stanje.</t>
  </si>
  <si>
    <t>Rušenje zida d= 12(25)  cm sa odvozom šuta na deponiju.</t>
  </si>
  <si>
    <t>Zidanje prezida opekom d=12 cm u produžno cementnom malteru. Dimenzije prezida odgovaraju dimenzijama postojećeg betonskog kanala.</t>
  </si>
  <si>
    <t>Nabavka i isporuka potrebnog materijala i izrada armiranobetonskog šahta za pražnjenje, debljina zidova i gornje ploče 15-20 cm, debljina donje ploče 25 cm, beton MB30, armaturna mreža ±Q335, unutrašnja dimenzija šahta 1,50x1,50 m, dubine ~ 2m. U cenu uračunati i izradu i montažu metalnih penjalica, potrebnu oplatu, armaturu i montažu čeličnog šaht poklopca. Šaht poklopac obezbeđuje Investitor. Nadzornom organu dostaviti izveštaj o kvalitetu ugrađenog betona na pritisak i kvalitetu ugrađene armature.</t>
  </si>
  <si>
    <t>Izmeštanje postojećih podzemnih instalacija na mestu ukrštanja sa trasom vrelovoda, ako se ukaže potreba, što će nadzorni organ i vlasnik instalacije prethodno odobriti. Radove na izmeštanju postojećih instalacija izvoditi u svemu prema uslovima i nadzorom nadležnih JP i JKP, odnosno vlasnika instalacije. Pre početka radova na izmeštanju instalacija Investitoru obavezno dostaviti ponudu  za navedene radove. Ponuda mora biti prihvaćena, potpisana i overena od strane Investitora i dostavljena uz račun za izvedene radove.</t>
  </si>
  <si>
    <t>Obračun paušalno</t>
  </si>
  <si>
    <t>UKUPNO 1:</t>
  </si>
  <si>
    <t>OBEZBEĐENJE GRADILIŠTA</t>
  </si>
  <si>
    <t xml:space="preserve">Nabavka, izrada, postavljanje i održavanje panelne, montažno-demontažne gradilišne ograde rova visine 2m Ograda mora biti stabilna, montažno-demontažna,  sa vizuelnom zaštitom. Panele međusobno povezati sigurnosnim spojnicama i spojiti ih betonskim stopama. Zaštitnu ogradu postaviti sa obe strane rova i po obimu šahtova koji se ruše.  Na ogradu postaviti table i oznake sa upozorenjem za prolaznike. Ograda se koristi za sve vreme trajanja radova i plaća jedanput bez obzira da li se demontira i ponovo montira u toku radova. </t>
  </si>
  <si>
    <t>Obračun po mTr.</t>
  </si>
  <si>
    <t>Nabavka, postavljanje i uklanjanje pešačkih prelaza sa zaštitnom ogradom preko rova vrelovodnog kanala.</t>
  </si>
  <si>
    <t>Nabavka, postavljanje i uklanjanje prelaza za teretni saobraćaj - čelične talpe sa zaštitnom ogradom preko rova vrelovodnog kanala.</t>
  </si>
  <si>
    <t xml:space="preserve">Investitor je obavezan da obezbedi Elaborat tehničkog regulisanja saobraćaja. Izvođač građevinskih radova je obavezan da obezbedi i postavi saobraćajnu signalizaciju. U periodu izvođenja radova, sve do dovođenja površina u tehnički ispravno stanje, Izvođač je obavezan da održava postavljenu signalizaciju u ispravnom stanju. </t>
  </si>
  <si>
    <t>Obračun po kompletu</t>
  </si>
  <si>
    <t>kompl</t>
  </si>
  <si>
    <t>Nabavka materijala, izrada i montaža gradilišne table pravougaonog oblika dimenzija 200x300x20 cm. Tabla se izrađuje od četvrtastih kutijastih profila i pocinkovanog lima,  a postavlja se na čeličnim nosačima odgovarajuće nosivosti fundiranim u beton. Sadržaj table se ispisuje na srpskom jeziku, ćiriličnim pismom, slovima primerene veličine. Ako se u toku radova tabla ošteti izvođač radova je u obavezi da je zameni novom tablom (ne obračunava se posebno). Cenom obuhvatiti i prikaz objekta u koloru na 1/3 površine table i tekstom u svemu prema Pravilniku o izgledu, sadržini i mestu postavljanja gradilišne table (Sl.glasnik RS br.22/2015).</t>
  </si>
  <si>
    <t>Obračun po komadu postavljene table.</t>
  </si>
  <si>
    <t>UKUPNO 2:</t>
  </si>
  <si>
    <t>R E K A P I T U L A C I J A</t>
  </si>
  <si>
    <t>UKUPNO:</t>
  </si>
  <si>
    <t>Rekonstrukcija vrelovoda i vrelovodnih priključaka u ulici Svetojovanovskoj u Novom Sadu</t>
  </si>
  <si>
    <t>NAPOMENA : IZRAČUNATE VREDNOSTI JEDINIČNIH I UKUPNIH CENA MORAJU BITI UPISANE SA DVE DECIMALE ZAOKRUŽENE NAKON IZRAČUNAVANJA</t>
  </si>
  <si>
    <t>DN40 (ø48,3x2,6mm)/ø110mm</t>
  </si>
  <si>
    <t>PА 100/40</t>
  </si>
  <si>
    <t>Т 100/40</t>
  </si>
  <si>
    <t>Т 80/32</t>
  </si>
  <si>
    <t>DN40/32</t>
  </si>
  <si>
    <r>
      <t>Nabavka, isporuka i montaža  hamburških lukova 90</t>
    </r>
    <r>
      <rPr>
        <vertAlign val="superscript"/>
        <sz val="11"/>
        <rFont val="Calibri"/>
        <family val="2"/>
      </rPr>
      <t>o</t>
    </r>
    <r>
      <rPr>
        <sz val="11"/>
        <rFont val="Calibri"/>
        <family val="2"/>
      </rPr>
      <t>, od čeličnih bešavnih cevi, prema SRPS EN 10253. R=1,5D.Čelik P235GH.
Zahtevi za isporuku čelika SRPS EN10216-2</t>
    </r>
  </si>
  <si>
    <t>Nabavka, isporuka i montaža termometra  sa čaurama za montažu. (od OK profila dužinu čaure uskladiti sa dimenzijom cevi na koju se ugrađuje ).</t>
  </si>
  <si>
    <t xml:space="preserve"> - opsega 0-200 C</t>
  </si>
  <si>
    <t xml:space="preserve"> - opsega 0-130 C</t>
  </si>
  <si>
    <t>Nabavka, isporuka i montaža manometra f100 opsega (0-16/10 bara) klase tačnosti 2.5 sa trokrakom slavinom mesingana DN15 PN 16  za  temperature  do 150°C priključak M20 x 1,5G 1/2 ( ekvivalent TERMOVENT )   i temperaturskim sifonom "U" ili "O".</t>
  </si>
  <si>
    <t xml:space="preserve"> - opsega (0-16 bara) </t>
  </si>
  <si>
    <t xml:space="preserve"> - opsega (0-10 bara) </t>
  </si>
  <si>
    <t>Nabavka,isporuka i montaža predizolovanog redukcionog komada sa ugrađenim el. kablovima za kontrolu cevne mreže temp. režima 130°C (sa atestima proizvođača). Predizolovani element mora zadovoljiti  norme SRPS EN 448.</t>
  </si>
  <si>
    <t>Nabavka,isporuka i montaža predizolovanog etažiranog ogranka (T 45°) sa ugrađenim el. kablovima za kontrolu cevne mreže temp. režima 130°C (sa atestima proizvođača). Predizolovani element mora zadovoljiti  norme SRPS EN 448.</t>
  </si>
  <si>
    <t>Nabavka,isporuka i montaža laminata za obavijanje kompenzacionih jastuka.</t>
  </si>
  <si>
    <r>
      <t>Obračun po m</t>
    </r>
    <r>
      <rPr>
        <vertAlign val="superscript"/>
        <sz val="11"/>
        <rFont val="Calibri"/>
        <family val="2"/>
      </rPr>
      <t>2</t>
    </r>
    <r>
      <rPr>
        <sz val="11"/>
        <rFont val="Calibri"/>
        <family val="2"/>
      </rPr>
      <t>.</t>
    </r>
  </si>
  <si>
    <t>Nabavka,isporuka i montaža opreme za izradu primarnog dela podstanice u obejktu Svetojovanska 14</t>
  </si>
  <si>
    <t>Nabavka,isporuka i montaža sigurnosnog regulatora za redukciju pritiska, proizvođača Danfoss, tip SAVD DN15/1.6 ili slično. Stavkom obuihvatiti i isporuku holendera za spoajanje sa instalacijom</t>
  </si>
  <si>
    <t>Nabavka,isporuka i montaža ventila sigurnosti, proizvođača Danfoss, tip SV-15 ili slično. Stavkom obuihvatiti i isporuku holendera za spoajanje sa instalacijom</t>
  </si>
  <si>
    <t>Nabavka, isporuka i montaža prirubnički hvatač nečistoće, DN20, NP16, u kompletui sa prirubnicom i prirubničkim spojem, pogidan za temperature do 150C</t>
  </si>
  <si>
    <t>Nabavka, isporuka i montaža prirubnički nepovratni ventil, DN20, NP16, u kompletu sa prirubnicom i prirubničkim spojem, pogodan za temperature do 150C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</si>
</sst>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9" formatCode="_(* #,##0.00_);_(* \(#,##0.00\);_(* &quot;-&quot;??_);_(@_)"/>
    <numFmt numFmtId="187" formatCode="_-* #,##0.00\ _Д_и_н_._-;\-* #,##0.00\ _Д_и_н_._-;_-* &quot;-&quot;??\ _Д_и_н_._-;_-@_-"/>
    <numFmt numFmtId="188" formatCode="###\ ##0.00"/>
    <numFmt numFmtId="189" formatCode="_-* #,##0.00\ [$Din.-C1A]_-;\-* #,##0.00\ [$Din.-C1A]_-;_-* \-??\ [$Din.-C1A]_-;_-@_-"/>
    <numFmt numFmtId="201" formatCode="#,##0\ _D_i_n_."/>
    <numFmt numFmtId="208" formatCode="#,##0.0"/>
  </numFmts>
  <fonts count="33">
    <font>
      <sz val="10"/>
      <name val="Arial"/>
      <family val="2"/>
    </font>
    <font>
      <sz val="10"/>
      <name val="Arial"/>
    </font>
    <font>
      <sz val="10"/>
      <name val="CTimesRoman"/>
    </font>
    <font>
      <sz val="8"/>
      <name val="Arial"/>
      <family val="2"/>
    </font>
    <font>
      <i/>
      <sz val="12"/>
      <name val="Times New Roman"/>
      <family val="1"/>
    </font>
    <font>
      <sz val="12"/>
      <name val="Times New Roman"/>
      <family val="1"/>
    </font>
    <font>
      <sz val="10"/>
      <name val="Arial"/>
      <family val="2"/>
    </font>
    <font>
      <sz val="10"/>
      <name val="Arial"/>
      <family val="2"/>
      <charset val="238"/>
    </font>
    <font>
      <sz val="11"/>
      <color indexed="8"/>
      <name val="Calibri"/>
      <family val="2"/>
      <charset val="238"/>
    </font>
    <font>
      <sz val="11"/>
      <name val="Calibri"/>
      <family val="2"/>
    </font>
    <font>
      <b/>
      <sz val="11"/>
      <name val="Calibri"/>
      <family val="2"/>
    </font>
    <font>
      <b/>
      <sz val="11"/>
      <name val="Times New Roman"/>
      <family val="1"/>
    </font>
    <font>
      <sz val="11"/>
      <name val="Times New Roman"/>
      <family val="1"/>
    </font>
    <font>
      <b/>
      <sz val="8"/>
      <color indexed="81"/>
      <name val="Tahoma"/>
      <family val="2"/>
      <charset val="238"/>
    </font>
    <font>
      <sz val="8"/>
      <color indexed="81"/>
      <name val="Tahoma"/>
      <family val="2"/>
      <charset val="238"/>
    </font>
    <font>
      <b/>
      <sz val="8"/>
      <color indexed="81"/>
      <name val="Tahoma"/>
      <family val="2"/>
    </font>
    <font>
      <vertAlign val="superscript"/>
      <sz val="11"/>
      <name val="Calibri"/>
      <family val="2"/>
    </font>
    <font>
      <b/>
      <sz val="11"/>
      <name val="Times New Roman"/>
      <family val="1"/>
      <charset val="238"/>
    </font>
    <font>
      <b/>
      <sz val="11"/>
      <name val="Calibri"/>
      <family val="2"/>
      <charset val="238"/>
    </font>
    <font>
      <sz val="11"/>
      <name val="Calibri"/>
      <family val="2"/>
      <charset val="238"/>
    </font>
    <font>
      <sz val="11"/>
      <color rgb="FFFF0000"/>
      <name val="Calibri"/>
      <family val="2"/>
      <scheme val="minor"/>
    </font>
    <font>
      <b/>
      <sz val="11"/>
      <name val="Calibri"/>
      <family val="2"/>
      <scheme val="minor"/>
    </font>
    <font>
      <sz val="11"/>
      <name val="Calibri"/>
      <family val="2"/>
      <scheme val="minor"/>
    </font>
    <font>
      <sz val="11"/>
      <color indexed="8"/>
      <name val="Calibri"/>
      <family val="2"/>
      <scheme val="minor"/>
    </font>
    <font>
      <sz val="11"/>
      <color indexed="10"/>
      <name val="Calibri"/>
      <family val="2"/>
      <scheme val="minor"/>
    </font>
    <font>
      <b/>
      <i/>
      <sz val="13"/>
      <name val="Calibri"/>
      <family val="2"/>
      <scheme val="minor"/>
    </font>
    <font>
      <b/>
      <sz val="14"/>
      <name val="Calibri"/>
      <family val="2"/>
      <scheme val="minor"/>
    </font>
    <font>
      <b/>
      <sz val="12"/>
      <name val="Calibri"/>
      <family val="2"/>
      <scheme val="minor"/>
    </font>
    <font>
      <sz val="11"/>
      <color rgb="FFFF0000"/>
      <name val="Times New Roman"/>
      <family val="1"/>
    </font>
    <font>
      <b/>
      <sz val="11"/>
      <color rgb="FFFF0000"/>
      <name val="Calibri"/>
      <family val="2"/>
    </font>
    <font>
      <sz val="18"/>
      <color rgb="FFFF0000"/>
      <name val="Calibri"/>
      <family val="2"/>
    </font>
    <font>
      <sz val="11"/>
      <color rgb="FFFF0000"/>
      <name val="Calibri"/>
      <family val="2"/>
    </font>
    <font>
      <b/>
      <sz val="11"/>
      <color rgb="FFFF0000"/>
      <name val="Times New Roman"/>
      <family val="1"/>
    </font>
  </fonts>
  <fills count="6">
    <fill>
      <patternFill patternType="none"/>
    </fill>
    <fill>
      <patternFill patternType="gray125"/>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style="medium">
        <color indexed="8"/>
      </top>
      <bottom style="medium">
        <color indexed="8"/>
      </bottom>
      <diagonal/>
    </border>
    <border>
      <left style="hair">
        <color indexed="8"/>
      </left>
      <right style="hair">
        <color indexed="8"/>
      </right>
      <top/>
      <bottom style="hair">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86">
    <xf numFmtId="0" fontId="0" fillId="0" borderId="0"/>
    <xf numFmtId="187" fontId="1"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79" fontId="7" fillId="0" borderId="0" applyFont="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187" fontId="7" fillId="0" borderId="0" applyFill="0" applyBorder="0" applyAlignment="0" applyProtection="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cellStyleXfs>
  <cellXfs count="377">
    <xf numFmtId="0" fontId="0" fillId="0" borderId="0" xfId="0"/>
    <xf numFmtId="0" fontId="4" fillId="0" borderId="0" xfId="0" applyFont="1" applyBorder="1" applyAlignment="1">
      <alignment horizontal="center" vertical="center"/>
    </xf>
    <xf numFmtId="0" fontId="5" fillId="0" borderId="0" xfId="0" applyFont="1" applyBorder="1"/>
    <xf numFmtId="0" fontId="5" fillId="0" borderId="0" xfId="0" applyFont="1" applyFill="1" applyBorder="1"/>
    <xf numFmtId="0" fontId="5" fillId="0" borderId="0" xfId="0" applyFont="1" applyBorder="1" applyAlignment="1">
      <alignment horizontal="left"/>
    </xf>
    <xf numFmtId="0" fontId="21" fillId="2" borderId="0" xfId="0" applyFont="1" applyFill="1" applyBorder="1" applyAlignment="1">
      <alignment horizontal="center" vertical="center"/>
    </xf>
    <xf numFmtId="0" fontId="21" fillId="0" borderId="0" xfId="29" applyFont="1" applyFill="1" applyBorder="1" applyAlignment="1">
      <alignment horizontal="center" vertical="center" wrapText="1"/>
    </xf>
    <xf numFmtId="2" fontId="21" fillId="0" borderId="0" xfId="29" applyNumberFormat="1" applyFont="1" applyFill="1" applyBorder="1" applyAlignment="1">
      <alignment horizontal="center" vertical="center"/>
    </xf>
    <xf numFmtId="0" fontId="21" fillId="3" borderId="0" xfId="75" applyFont="1" applyFill="1" applyBorder="1" applyAlignment="1">
      <alignment horizontal="center" vertical="top" wrapText="1"/>
    </xf>
    <xf numFmtId="0" fontId="21" fillId="3" borderId="0" xfId="75" applyFont="1" applyFill="1" applyBorder="1" applyAlignment="1">
      <alignment horizontal="left" vertical="top" wrapText="1"/>
    </xf>
    <xf numFmtId="188" fontId="22" fillId="0" borderId="0" xfId="85" applyNumberFormat="1" applyFont="1" applyFill="1" applyBorder="1" applyAlignment="1">
      <alignment horizontal="center" vertical="top"/>
    </xf>
    <xf numFmtId="0" fontId="22" fillId="0" borderId="0" xfId="0" applyFont="1" applyFill="1" applyBorder="1" applyAlignment="1">
      <alignment horizontal="left" vertical="top" wrapText="1"/>
    </xf>
    <xf numFmtId="0" fontId="22" fillId="0" borderId="0" xfId="0" applyFont="1" applyBorder="1" applyAlignment="1">
      <alignment horizontal="center"/>
    </xf>
    <xf numFmtId="4" fontId="22" fillId="0" borderId="0" xfId="85" applyNumberFormat="1" applyFont="1" applyFill="1" applyBorder="1" applyAlignment="1">
      <alignment horizontal="center"/>
    </xf>
    <xf numFmtId="189" fontId="22" fillId="0" borderId="0" xfId="0" applyNumberFormat="1" applyFont="1" applyBorder="1" applyAlignment="1" applyProtection="1">
      <alignment horizontal="center"/>
      <protection locked="0"/>
    </xf>
    <xf numFmtId="0" fontId="23" fillId="0" borderId="0" xfId="18" applyFont="1" applyFill="1" applyBorder="1" applyAlignment="1">
      <alignment horizontal="center" vertical="top"/>
    </xf>
    <xf numFmtId="0" fontId="22" fillId="0" borderId="0" xfId="30" applyFont="1" applyFill="1" applyBorder="1"/>
    <xf numFmtId="2" fontId="20" fillId="0" borderId="0" xfId="0" applyNumberFormat="1" applyFont="1" applyFill="1" applyAlignment="1">
      <alignment horizontal="left"/>
    </xf>
    <xf numFmtId="0" fontId="22" fillId="0" borderId="0" xfId="0" applyFont="1" applyFill="1"/>
    <xf numFmtId="0" fontId="22" fillId="0" borderId="0" xfId="30" applyFont="1" applyFill="1" applyBorder="1" applyAlignment="1">
      <alignment horizontal="left" vertical="top" wrapText="1"/>
    </xf>
    <xf numFmtId="0" fontId="22" fillId="0" borderId="0" xfId="30" applyFont="1" applyBorder="1"/>
    <xf numFmtId="0" fontId="23" fillId="0" borderId="0" xfId="18" applyFont="1" applyBorder="1" applyAlignment="1">
      <alignment horizontal="center" vertical="top"/>
    </xf>
    <xf numFmtId="0" fontId="23" fillId="0" borderId="0" xfId="18" applyFont="1" applyBorder="1" applyAlignment="1">
      <alignment horizontal="center"/>
    </xf>
    <xf numFmtId="2" fontId="23" fillId="0" borderId="0" xfId="18" applyNumberFormat="1" applyFont="1" applyBorder="1" applyAlignment="1">
      <alignment horizontal="left"/>
    </xf>
    <xf numFmtId="4" fontId="22" fillId="0" borderId="0" xfId="0" applyNumberFormat="1" applyFont="1" applyBorder="1" applyAlignment="1">
      <alignment horizontal="center"/>
    </xf>
    <xf numFmtId="39" fontId="22" fillId="0" borderId="0" xfId="0" applyNumberFormat="1" applyFont="1" applyBorder="1" applyAlignment="1" applyProtection="1">
      <alignment horizontal="center"/>
      <protection locked="0"/>
    </xf>
    <xf numFmtId="0" fontId="23" fillId="0" borderId="0" xfId="18" applyFont="1" applyBorder="1" applyAlignment="1">
      <alignment horizontal="left" vertical="top" wrapText="1"/>
    </xf>
    <xf numFmtId="2" fontId="22" fillId="0" borderId="0" xfId="18" applyNumberFormat="1" applyFont="1" applyFill="1" applyBorder="1" applyAlignment="1">
      <alignment horizontal="center"/>
    </xf>
    <xf numFmtId="2" fontId="22" fillId="0" borderId="0" xfId="18" applyNumberFormat="1" applyFont="1" applyBorder="1" applyAlignment="1">
      <alignment horizontal="center"/>
    </xf>
    <xf numFmtId="0" fontId="23" fillId="0" borderId="0" xfId="18" applyFont="1" applyBorder="1" applyAlignment="1">
      <alignment wrapText="1"/>
    </xf>
    <xf numFmtId="2" fontId="23" fillId="0" borderId="0" xfId="18" applyNumberFormat="1" applyFont="1" applyFill="1" applyBorder="1" applyAlignment="1">
      <alignment horizontal="center"/>
    </xf>
    <xf numFmtId="2" fontId="22" fillId="0" borderId="0" xfId="18" applyNumberFormat="1" applyFont="1" applyBorder="1" applyAlignment="1">
      <alignment horizontal="left"/>
    </xf>
    <xf numFmtId="0" fontId="23" fillId="0" borderId="0" xfId="18" applyFont="1" applyFill="1" applyBorder="1" applyAlignment="1">
      <alignment horizontal="center"/>
    </xf>
    <xf numFmtId="4" fontId="22" fillId="0" borderId="0" xfId="0" applyNumberFormat="1" applyFont="1" applyBorder="1" applyAlignment="1" applyProtection="1">
      <alignment horizontal="center"/>
      <protection locked="0"/>
    </xf>
    <xf numFmtId="0" fontId="24" fillId="0" borderId="0" xfId="18" applyFont="1" applyBorder="1" applyAlignment="1">
      <alignment horizontal="left" vertical="top" wrapText="1"/>
    </xf>
    <xf numFmtId="4" fontId="22" fillId="0" borderId="0" xfId="0" applyNumberFormat="1" applyFont="1" applyFill="1" applyBorder="1" applyAlignment="1" applyProtection="1">
      <alignment horizontal="center"/>
      <protection locked="0"/>
    </xf>
    <xf numFmtId="4" fontId="23" fillId="0" borderId="0" xfId="0" applyNumberFormat="1" applyFont="1" applyFill="1" applyBorder="1"/>
    <xf numFmtId="2" fontId="23" fillId="0" borderId="0" xfId="18" applyNumberFormat="1" applyFont="1" applyBorder="1" applyAlignment="1">
      <alignment horizontal="center"/>
    </xf>
    <xf numFmtId="0" fontId="22" fillId="0" borderId="0" xfId="18" applyFont="1" applyBorder="1" applyAlignment="1">
      <alignment horizontal="center" vertical="top"/>
    </xf>
    <xf numFmtId="0" fontId="22" fillId="0" borderId="0" xfId="0" applyFont="1" applyBorder="1" applyAlignment="1">
      <alignment horizontal="center" wrapText="1"/>
    </xf>
    <xf numFmtId="4" fontId="20" fillId="0" borderId="0" xfId="85" applyNumberFormat="1" applyFont="1" applyFill="1" applyBorder="1" applyAlignment="1">
      <alignment horizontal="left"/>
    </xf>
    <xf numFmtId="0" fontId="22" fillId="0" borderId="0" xfId="18" applyFont="1" applyBorder="1" applyAlignment="1">
      <alignment horizontal="center"/>
    </xf>
    <xf numFmtId="0" fontId="22" fillId="0" borderId="0" xfId="18" applyFont="1" applyBorder="1" applyAlignment="1">
      <alignment horizontal="left" vertical="top" wrapText="1"/>
    </xf>
    <xf numFmtId="0" fontId="22" fillId="0" borderId="0" xfId="18" applyFont="1" applyFill="1" applyBorder="1" applyAlignment="1">
      <alignment horizontal="center" vertical="top"/>
    </xf>
    <xf numFmtId="0" fontId="22" fillId="0" borderId="0" xfId="0" applyFont="1" applyFill="1" applyAlignment="1">
      <alignment horizontal="center"/>
    </xf>
    <xf numFmtId="4" fontId="20" fillId="0" borderId="0" xfId="85" applyNumberFormat="1" applyFont="1" applyFill="1" applyBorder="1" applyAlignment="1">
      <alignment horizontal="center"/>
    </xf>
    <xf numFmtId="0" fontId="22" fillId="0" borderId="0" xfId="18" applyFont="1" applyFill="1" applyBorder="1" applyAlignment="1">
      <alignment horizontal="center"/>
    </xf>
    <xf numFmtId="0" fontId="23" fillId="0" borderId="0" xfId="18" applyFont="1" applyFill="1" applyBorder="1" applyAlignment="1">
      <alignment horizontal="left" vertical="top" wrapText="1"/>
    </xf>
    <xf numFmtId="0" fontId="24" fillId="0" borderId="0" xfId="18" applyFont="1" applyBorder="1" applyAlignment="1">
      <alignment horizontal="center"/>
    </xf>
    <xf numFmtId="4"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4" fillId="0" borderId="0" xfId="18" applyFont="1" applyBorder="1" applyAlignment="1">
      <alignment wrapText="1"/>
    </xf>
    <xf numFmtId="2" fontId="24" fillId="0" borderId="0" xfId="18" applyNumberFormat="1" applyFont="1" applyBorder="1" applyAlignment="1">
      <alignment horizontal="center"/>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xf>
    <xf numFmtId="0" fontId="21" fillId="0" borderId="0" xfId="0" applyFont="1" applyFill="1" applyBorder="1" applyAlignment="1">
      <alignment horizontal="left" vertical="top" wrapText="1"/>
    </xf>
    <xf numFmtId="188" fontId="22" fillId="0" borderId="0" xfId="85" applyNumberFormat="1" applyFont="1" applyFill="1" applyBorder="1" applyAlignment="1">
      <alignment horizontal="right" vertical="top"/>
    </xf>
    <xf numFmtId="0" fontId="22" fillId="0" borderId="0" xfId="18" applyFont="1" applyBorder="1" applyAlignment="1">
      <alignment horizontal="left" vertical="top"/>
    </xf>
    <xf numFmtId="2" fontId="24" fillId="0" borderId="0" xfId="18" applyNumberFormat="1" applyFont="1" applyBorder="1" applyAlignment="1">
      <alignment horizontal="left"/>
    </xf>
    <xf numFmtId="0" fontId="22" fillId="0" borderId="0" xfId="65" applyFont="1" applyFill="1" applyBorder="1"/>
    <xf numFmtId="0" fontId="22" fillId="0" borderId="0" xfId="45" applyFont="1" applyFill="1" applyBorder="1" applyAlignment="1">
      <alignment horizontal="justify" vertical="top" wrapText="1"/>
    </xf>
    <xf numFmtId="0" fontId="22" fillId="0" borderId="0" xfId="45" applyFont="1" applyFill="1" applyBorder="1" applyAlignment="1">
      <alignment horizontal="center" vertical="top" wrapText="1"/>
    </xf>
    <xf numFmtId="0" fontId="23" fillId="0" borderId="0" xfId="0" applyFont="1" applyFill="1" applyAlignment="1">
      <alignment horizontal="center" vertical="top"/>
    </xf>
    <xf numFmtId="2" fontId="24" fillId="0" borderId="0" xfId="18" applyNumberFormat="1" applyFont="1" applyFill="1" applyBorder="1" applyAlignment="1">
      <alignment horizontal="center"/>
    </xf>
    <xf numFmtId="0" fontId="22" fillId="0" borderId="0" xfId="18" applyFont="1" applyBorder="1"/>
    <xf numFmtId="0" fontId="22" fillId="0" borderId="0" xfId="18" applyFont="1" applyBorder="1" applyAlignment="1">
      <alignment vertical="center"/>
    </xf>
    <xf numFmtId="2" fontId="22" fillId="0" borderId="0" xfId="18" applyNumberFormat="1" applyFont="1" applyFill="1" applyBorder="1" applyAlignment="1">
      <alignment horizontal="left"/>
    </xf>
    <xf numFmtId="0" fontId="22" fillId="0" borderId="0" xfId="18" applyFont="1" applyFill="1" applyBorder="1" applyAlignment="1">
      <alignment horizontal="left" vertical="top" wrapText="1"/>
    </xf>
    <xf numFmtId="2" fontId="24" fillId="0" borderId="0" xfId="18" applyNumberFormat="1" applyFont="1" applyFill="1" applyBorder="1" applyAlignment="1">
      <alignment horizontal="left"/>
    </xf>
    <xf numFmtId="0" fontId="22" fillId="0" borderId="0" xfId="0" applyFont="1" applyBorder="1" applyAlignment="1">
      <alignment horizontal="center" vertical="top"/>
    </xf>
    <xf numFmtId="0" fontId="22" fillId="0" borderId="0" xfId="0" applyFont="1" applyBorder="1" applyAlignment="1">
      <alignment horizontal="left" vertical="top" wrapText="1"/>
    </xf>
    <xf numFmtId="188" fontId="22" fillId="0" borderId="1" xfId="85" applyNumberFormat="1" applyFont="1" applyFill="1" applyBorder="1" applyAlignment="1">
      <alignment horizontal="center" vertical="top"/>
    </xf>
    <xf numFmtId="0" fontId="21" fillId="0" borderId="1" xfId="0" applyFont="1" applyBorder="1" applyAlignment="1">
      <alignment horizontal="right" vertical="top"/>
    </xf>
    <xf numFmtId="0" fontId="22" fillId="0" borderId="1" xfId="0" applyFont="1" applyBorder="1" applyAlignment="1">
      <alignment horizontal="center"/>
    </xf>
    <xf numFmtId="4" fontId="22" fillId="0" borderId="1" xfId="0" applyNumberFormat="1" applyFont="1" applyBorder="1" applyAlignment="1">
      <alignment horizontal="center"/>
    </xf>
    <xf numFmtId="4" fontId="22" fillId="0" borderId="1" xfId="0" applyNumberFormat="1" applyFont="1" applyBorder="1" applyAlignment="1" applyProtection="1">
      <alignment horizontal="center"/>
      <protection locked="0"/>
    </xf>
    <xf numFmtId="39" fontId="22" fillId="0" borderId="1" xfId="0" applyNumberFormat="1" applyFont="1" applyBorder="1" applyAlignment="1" applyProtection="1">
      <alignment horizontal="right"/>
      <protection locked="0"/>
    </xf>
    <xf numFmtId="0" fontId="23" fillId="0" borderId="0" xfId="18" applyFont="1" applyFill="1" applyBorder="1" applyAlignment="1">
      <alignment wrapText="1"/>
    </xf>
    <xf numFmtId="0" fontId="23" fillId="0" borderId="0" xfId="18" applyFont="1" applyBorder="1"/>
    <xf numFmtId="0" fontId="23" fillId="0" borderId="0" xfId="18" applyFont="1" applyBorder="1" applyAlignment="1">
      <alignment horizontal="left" vertical="top"/>
    </xf>
    <xf numFmtId="0" fontId="24" fillId="0" borderId="0" xfId="18" applyFont="1" applyBorder="1" applyAlignment="1">
      <alignment horizontal="left"/>
    </xf>
    <xf numFmtId="0" fontId="21" fillId="0" borderId="0" xfId="0" applyFont="1" applyBorder="1" applyAlignment="1">
      <alignment horizontal="right" vertical="top"/>
    </xf>
    <xf numFmtId="39" fontId="22" fillId="0" borderId="0" xfId="0" applyNumberFormat="1" applyFont="1" applyBorder="1" applyAlignment="1" applyProtection="1">
      <alignment horizontal="right"/>
      <protection locked="0"/>
    </xf>
    <xf numFmtId="0" fontId="22" fillId="0" borderId="0" xfId="0" applyFont="1" applyFill="1" applyBorder="1" applyAlignment="1">
      <alignment horizontal="center" vertical="top"/>
    </xf>
    <xf numFmtId="0" fontId="22" fillId="0" borderId="0" xfId="0" applyFont="1" applyFill="1" applyBorder="1" applyAlignment="1">
      <alignment horizontal="right"/>
    </xf>
    <xf numFmtId="0" fontId="22" fillId="0" borderId="0" xfId="18" applyFont="1" applyAlignment="1">
      <alignment horizontal="center" vertical="top"/>
    </xf>
    <xf numFmtId="0" fontId="21" fillId="0" borderId="0" xfId="18" applyFont="1" applyAlignment="1">
      <alignment wrapText="1"/>
    </xf>
    <xf numFmtId="0" fontId="22" fillId="0" borderId="0" xfId="18" applyFont="1" applyAlignment="1">
      <alignment horizontal="center"/>
    </xf>
    <xf numFmtId="2" fontId="22" fillId="0" borderId="0" xfId="18" applyNumberFormat="1" applyFont="1" applyAlignment="1">
      <alignment horizontal="center"/>
    </xf>
    <xf numFmtId="0" fontId="22" fillId="0" borderId="0" xfId="18" applyFont="1"/>
    <xf numFmtId="0" fontId="22" fillId="0" borderId="0" xfId="18" applyFont="1" applyAlignment="1">
      <alignment horizontal="right"/>
    </xf>
    <xf numFmtId="0" fontId="22" fillId="0" borderId="0" xfId="18" applyFont="1" applyAlignment="1">
      <alignment wrapText="1"/>
    </xf>
    <xf numFmtId="0" fontId="21" fillId="0" borderId="0" xfId="18" applyFont="1" applyAlignment="1">
      <alignment horizontal="center" vertical="top"/>
    </xf>
    <xf numFmtId="4" fontId="21" fillId="0" borderId="0" xfId="29" applyNumberFormat="1" applyFont="1" applyFill="1" applyBorder="1" applyAlignment="1">
      <alignment horizontal="center" vertical="center"/>
    </xf>
    <xf numFmtId="4" fontId="21" fillId="3" borderId="0" xfId="75" applyNumberFormat="1" applyFont="1" applyFill="1" applyBorder="1" applyAlignment="1">
      <alignment horizontal="left" vertical="top" wrapText="1"/>
    </xf>
    <xf numFmtId="4" fontId="20" fillId="0" borderId="0" xfId="0" applyNumberFormat="1" applyFont="1" applyFill="1" applyAlignment="1">
      <alignment horizontal="left"/>
    </xf>
    <xf numFmtId="4" fontId="23" fillId="0" borderId="0" xfId="18" applyNumberFormat="1" applyFont="1" applyBorder="1" applyAlignment="1">
      <alignment horizontal="left"/>
    </xf>
    <xf numFmtId="4" fontId="22" fillId="0" borderId="0" xfId="18" applyNumberFormat="1" applyFont="1" applyFill="1" applyBorder="1" applyAlignment="1">
      <alignment horizontal="center"/>
    </xf>
    <xf numFmtId="4" fontId="22" fillId="0" borderId="0" xfId="18" applyNumberFormat="1" applyFont="1" applyBorder="1" applyAlignment="1">
      <alignment horizontal="center"/>
    </xf>
    <xf numFmtId="4" fontId="23" fillId="0" borderId="0" xfId="18" applyNumberFormat="1" applyFont="1" applyFill="1" applyBorder="1" applyAlignment="1">
      <alignment horizontal="center"/>
    </xf>
    <xf numFmtId="4" fontId="22" fillId="0" borderId="0" xfId="18" applyNumberFormat="1" applyFont="1" applyBorder="1" applyAlignment="1">
      <alignment horizontal="left"/>
    </xf>
    <xf numFmtId="4" fontId="23" fillId="0" borderId="0" xfId="18" applyNumberFormat="1" applyFont="1" applyBorder="1" applyAlignment="1">
      <alignment horizontal="center"/>
    </xf>
    <xf numFmtId="4" fontId="24" fillId="0" borderId="0" xfId="18" applyNumberFormat="1" applyFont="1" applyBorder="1" applyAlignment="1">
      <alignment horizontal="center"/>
    </xf>
    <xf numFmtId="4" fontId="24" fillId="0" borderId="0" xfId="18" applyNumberFormat="1" applyFont="1" applyBorder="1" applyAlignment="1">
      <alignment horizontal="left"/>
    </xf>
    <xf numFmtId="4" fontId="24" fillId="0" borderId="0" xfId="18" applyNumberFormat="1" applyFont="1" applyFill="1" applyBorder="1" applyAlignment="1">
      <alignment horizontal="center"/>
    </xf>
    <xf numFmtId="4" fontId="22" fillId="0" borderId="0" xfId="18" applyNumberFormat="1" applyFont="1" applyFill="1" applyBorder="1" applyAlignment="1">
      <alignment horizontal="left"/>
    </xf>
    <xf numFmtId="4" fontId="24" fillId="0" borderId="0" xfId="18" applyNumberFormat="1" applyFont="1" applyFill="1" applyBorder="1" applyAlignment="1">
      <alignment horizontal="left"/>
    </xf>
    <xf numFmtId="4" fontId="23" fillId="0" borderId="0" xfId="18" applyNumberFormat="1" applyFont="1" applyBorder="1"/>
    <xf numFmtId="4" fontId="22" fillId="0" borderId="0" xfId="18" applyNumberFormat="1" applyFont="1" applyAlignment="1">
      <alignment horizontal="center"/>
    </xf>
    <xf numFmtId="39" fontId="21" fillId="0" borderId="1" xfId="0" applyNumberFormat="1" applyFont="1" applyBorder="1" applyAlignment="1" applyProtection="1">
      <alignment horizontal="right"/>
      <protection locked="0"/>
    </xf>
    <xf numFmtId="4" fontId="22" fillId="4" borderId="0" xfId="85" applyNumberFormat="1" applyFont="1" applyFill="1" applyBorder="1" applyAlignment="1">
      <alignment horizontal="center"/>
    </xf>
    <xf numFmtId="4" fontId="20" fillId="4" borderId="0" xfId="85" applyNumberFormat="1" applyFont="1" applyFill="1" applyBorder="1" applyAlignment="1">
      <alignment horizontal="center"/>
    </xf>
    <xf numFmtId="2" fontId="22" fillId="0" borderId="0" xfId="0" applyNumberFormat="1" applyFont="1" applyFill="1" applyBorder="1" applyAlignment="1">
      <alignment horizontal="center"/>
    </xf>
    <xf numFmtId="0" fontId="22" fillId="0" borderId="0" xfId="0" applyFont="1" applyFill="1" applyBorder="1"/>
    <xf numFmtId="2" fontId="23" fillId="4" borderId="0" xfId="18" applyNumberFormat="1" applyFont="1" applyFill="1" applyBorder="1" applyAlignment="1">
      <alignment horizontal="center"/>
    </xf>
    <xf numFmtId="4" fontId="23" fillId="0" borderId="2" xfId="0" applyNumberFormat="1" applyFont="1" applyFill="1" applyBorder="1"/>
    <xf numFmtId="0" fontId="22" fillId="0" borderId="3" xfId="30" applyFont="1" applyFill="1" applyBorder="1" applyAlignment="1">
      <alignment horizontal="center"/>
    </xf>
    <xf numFmtId="4" fontId="22" fillId="0" borderId="3" xfId="85" applyNumberFormat="1" applyFont="1" applyFill="1" applyBorder="1" applyAlignment="1">
      <alignment horizontal="center"/>
    </xf>
    <xf numFmtId="4" fontId="23" fillId="0" borderId="3" xfId="0" applyNumberFormat="1" applyFont="1" applyFill="1" applyBorder="1"/>
    <xf numFmtId="0" fontId="23" fillId="0" borderId="3" xfId="18" applyFont="1" applyFill="1" applyBorder="1" applyAlignment="1">
      <alignment horizontal="left" vertical="top" wrapText="1"/>
    </xf>
    <xf numFmtId="0" fontId="23" fillId="0" borderId="3" xfId="18" applyFont="1" applyBorder="1" applyAlignment="1">
      <alignment horizontal="center"/>
    </xf>
    <xf numFmtId="4" fontId="22" fillId="0" borderId="3" xfId="18" applyNumberFormat="1" applyFont="1" applyFill="1" applyBorder="1" applyAlignment="1">
      <alignment horizontal="center"/>
    </xf>
    <xf numFmtId="0" fontId="23" fillId="0" borderId="3" xfId="18" applyFont="1" applyBorder="1" applyAlignment="1">
      <alignment horizontal="left" vertical="top" wrapText="1"/>
    </xf>
    <xf numFmtId="4" fontId="23" fillId="0" borderId="3" xfId="18" applyNumberFormat="1" applyFont="1" applyFill="1" applyBorder="1" applyAlignment="1">
      <alignment horizontal="center"/>
    </xf>
    <xf numFmtId="0" fontId="23" fillId="0" borderId="3" xfId="0" applyFont="1" applyFill="1" applyBorder="1" applyAlignment="1">
      <alignment horizontal="justify" vertical="top" wrapText="1"/>
    </xf>
    <xf numFmtId="0" fontId="22" fillId="0" borderId="3" xfId="18" applyFont="1" applyBorder="1" applyAlignment="1">
      <alignment horizontal="left" wrapText="1"/>
    </xf>
    <xf numFmtId="0" fontId="22" fillId="0" borderId="3" xfId="0" applyFont="1" applyBorder="1" applyAlignment="1">
      <alignment horizontal="center" wrapText="1"/>
    </xf>
    <xf numFmtId="4" fontId="23" fillId="4" borderId="3" xfId="0" applyNumberFormat="1" applyFont="1" applyFill="1" applyBorder="1"/>
    <xf numFmtId="0" fontId="22" fillId="0" borderId="3" xfId="0" applyFont="1" applyFill="1" applyBorder="1" applyAlignment="1">
      <alignment horizontal="left" vertical="top" wrapText="1"/>
    </xf>
    <xf numFmtId="0" fontId="22" fillId="0" borderId="3" xfId="0" applyFont="1" applyFill="1" applyBorder="1" applyAlignment="1">
      <alignment horizontal="center"/>
    </xf>
    <xf numFmtId="0" fontId="22" fillId="0" borderId="3" xfId="18" applyFont="1" applyBorder="1" applyAlignment="1">
      <alignment horizontal="left" vertical="top" wrapText="1"/>
    </xf>
    <xf numFmtId="0" fontId="22" fillId="0" borderId="3" xfId="18" applyFont="1" applyBorder="1" applyAlignment="1">
      <alignment horizontal="center"/>
    </xf>
    <xf numFmtId="4" fontId="22" fillId="0" borderId="3" xfId="0" applyNumberFormat="1" applyFont="1" applyFill="1" applyBorder="1" applyAlignment="1">
      <alignment horizontal="center"/>
    </xf>
    <xf numFmtId="4" fontId="22" fillId="0" borderId="3" xfId="18" applyNumberFormat="1" applyFont="1" applyBorder="1" applyAlignment="1">
      <alignment horizontal="center"/>
    </xf>
    <xf numFmtId="0" fontId="22" fillId="0" borderId="3" xfId="65" applyFont="1" applyFill="1" applyBorder="1" applyAlignment="1">
      <alignment horizontal="justify" vertical="top"/>
    </xf>
    <xf numFmtId="0" fontId="22" fillId="0" borderId="3" xfId="65" applyFont="1" applyFill="1" applyBorder="1" applyAlignment="1">
      <alignment horizontal="center"/>
    </xf>
    <xf numFmtId="4" fontId="22" fillId="0" borderId="3" xfId="65" applyNumberFormat="1" applyFont="1" applyFill="1" applyBorder="1" applyAlignment="1">
      <alignment horizontal="center"/>
    </xf>
    <xf numFmtId="4" fontId="23" fillId="0" borderId="3" xfId="18" applyNumberFormat="1" applyFont="1" applyBorder="1" applyAlignment="1">
      <alignment horizontal="center"/>
    </xf>
    <xf numFmtId="4" fontId="22" fillId="0" borderId="3" xfId="0" applyNumberFormat="1" applyFont="1" applyBorder="1" applyAlignment="1">
      <alignment horizontal="center"/>
    </xf>
    <xf numFmtId="0" fontId="22" fillId="0" borderId="3" xfId="18" applyFont="1" applyFill="1" applyBorder="1" applyAlignment="1">
      <alignment horizontal="left" vertical="top" wrapText="1"/>
    </xf>
    <xf numFmtId="0" fontId="22" fillId="0" borderId="3" xfId="18" applyFont="1" applyFill="1" applyBorder="1" applyAlignment="1">
      <alignment horizontal="center"/>
    </xf>
    <xf numFmtId="0" fontId="23" fillId="0" borderId="3" xfId="18" applyFont="1" applyFill="1" applyBorder="1" applyAlignment="1">
      <alignment horizontal="center"/>
    </xf>
    <xf numFmtId="0" fontId="21" fillId="0" borderId="4" xfId="18" applyFont="1" applyBorder="1" applyAlignment="1">
      <alignment vertical="center" wrapText="1"/>
    </xf>
    <xf numFmtId="0" fontId="22" fillId="0" borderId="4" xfId="18" applyFont="1" applyBorder="1" applyAlignment="1">
      <alignment vertical="center"/>
    </xf>
    <xf numFmtId="4" fontId="22" fillId="0" borderId="4" xfId="18" applyNumberFormat="1" applyFont="1" applyBorder="1" applyAlignment="1">
      <alignment vertical="center"/>
    </xf>
    <xf numFmtId="2" fontId="22" fillId="0" borderId="4" xfId="18" applyNumberFormat="1" applyFont="1" applyBorder="1" applyAlignment="1">
      <alignment vertical="center"/>
    </xf>
    <xf numFmtId="39" fontId="21" fillId="0" borderId="4" xfId="18" applyNumberFormat="1" applyFont="1" applyBorder="1" applyAlignment="1">
      <alignment horizontal="right" vertical="center"/>
    </xf>
    <xf numFmtId="0" fontId="21" fillId="3" borderId="4" xfId="75" applyFont="1" applyFill="1" applyBorder="1" applyAlignment="1">
      <alignment horizontal="left" vertical="center" wrapText="1"/>
    </xf>
    <xf numFmtId="0" fontId="22" fillId="3" borderId="4" xfId="75" applyFont="1" applyFill="1" applyBorder="1" applyAlignment="1">
      <alignment horizontal="left" vertical="top" wrapText="1"/>
    </xf>
    <xf numFmtId="4" fontId="22" fillId="3" borderId="4" xfId="75" applyNumberFormat="1" applyFont="1" applyFill="1" applyBorder="1" applyAlignment="1">
      <alignment horizontal="left" vertical="top" wrapText="1"/>
    </xf>
    <xf numFmtId="39" fontId="21" fillId="5" borderId="4" xfId="18" applyNumberFormat="1" applyFont="1" applyFill="1" applyBorder="1" applyAlignment="1">
      <alignment horizontal="right" vertical="center"/>
    </xf>
    <xf numFmtId="0" fontId="22" fillId="0" borderId="0" xfId="65" applyFont="1" applyFill="1" applyBorder="1" applyAlignment="1">
      <alignment horizontal="left" vertical="top" wrapText="1"/>
    </xf>
    <xf numFmtId="0" fontId="23" fillId="0" borderId="0" xfId="0" applyFont="1" applyFill="1" applyAlignment="1">
      <alignment horizontal="left" vertical="top" wrapText="1"/>
    </xf>
    <xf numFmtId="0" fontId="22" fillId="0" borderId="3" xfId="30" applyFont="1" applyFill="1" applyBorder="1" applyAlignment="1">
      <alignment horizontal="left" vertical="top" wrapText="1"/>
    </xf>
    <xf numFmtId="0" fontId="23" fillId="0" borderId="0" xfId="0" applyFont="1" applyBorder="1" applyAlignment="1">
      <alignment horizontal="left" vertical="top" wrapText="1"/>
    </xf>
    <xf numFmtId="0" fontId="22" fillId="0" borderId="0" xfId="0" applyFont="1" applyFill="1" applyAlignment="1">
      <alignment horizontal="left" vertical="top" wrapText="1"/>
    </xf>
    <xf numFmtId="0" fontId="22" fillId="0" borderId="3" xfId="18" applyFont="1" applyBorder="1" applyAlignment="1">
      <alignment vertical="top" wrapText="1"/>
    </xf>
    <xf numFmtId="0" fontId="22" fillId="0" borderId="0" xfId="52" applyFont="1" applyFill="1" applyBorder="1" applyAlignment="1">
      <alignment horizontal="left" vertical="top" wrapText="1"/>
    </xf>
    <xf numFmtId="0" fontId="12" fillId="0" borderId="0" xfId="0" applyFont="1" applyFill="1" applyBorder="1" applyAlignment="1">
      <alignment horizontal="left" vertical="center" wrapText="1"/>
    </xf>
    <xf numFmtId="4" fontId="12" fillId="0" borderId="0" xfId="0" applyNumberFormat="1" applyFont="1" applyFill="1" applyBorder="1" applyAlignment="1">
      <alignment vertical="center"/>
    </xf>
    <xf numFmtId="4"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22" fillId="0" borderId="3" xfId="0" applyFont="1" applyBorder="1" applyAlignment="1">
      <alignment horizontal="left"/>
    </xf>
    <xf numFmtId="1" fontId="21" fillId="0" borderId="3" xfId="0" applyNumberFormat="1" applyFont="1" applyFill="1" applyBorder="1" applyAlignment="1">
      <alignment horizontal="center"/>
    </xf>
    <xf numFmtId="1" fontId="22" fillId="0" borderId="3" xfId="0" applyNumberFormat="1" applyFont="1" applyFill="1" applyBorder="1" applyAlignment="1">
      <alignment horizontal="center" vertical="top"/>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wrapText="1"/>
    </xf>
    <xf numFmtId="3" fontId="22" fillId="0" borderId="3" xfId="0" applyNumberFormat="1" applyFont="1" applyFill="1" applyBorder="1" applyAlignment="1">
      <alignment horizontal="center"/>
    </xf>
    <xf numFmtId="1" fontId="22" fillId="0" borderId="3" xfId="0" applyNumberFormat="1" applyFont="1" applyFill="1" applyBorder="1" applyAlignment="1">
      <alignment horizontal="center"/>
    </xf>
    <xf numFmtId="201" fontId="22" fillId="0" borderId="3" xfId="0" applyNumberFormat="1" applyFont="1" applyFill="1" applyBorder="1" applyAlignment="1"/>
    <xf numFmtId="0" fontId="21" fillId="0" borderId="5" xfId="29" applyFont="1" applyFill="1" applyBorder="1" applyAlignment="1">
      <alignment horizontal="center" vertical="center" wrapText="1"/>
    </xf>
    <xf numFmtId="189" fontId="22" fillId="0" borderId="6" xfId="0" applyNumberFormat="1" applyFont="1" applyFill="1" applyBorder="1" applyAlignment="1" applyProtection="1">
      <alignment horizontal="center"/>
      <protection locked="0"/>
    </xf>
    <xf numFmtId="4" fontId="23" fillId="0" borderId="5" xfId="0" applyNumberFormat="1" applyFont="1" applyFill="1" applyBorder="1"/>
    <xf numFmtId="4" fontId="23" fillId="0" borderId="6" xfId="0" applyNumberFormat="1" applyFont="1" applyFill="1" applyBorder="1"/>
    <xf numFmtId="1" fontId="9" fillId="0" borderId="4" xfId="0" applyNumberFormat="1" applyFont="1" applyFill="1" applyBorder="1" applyAlignment="1" applyProtection="1">
      <alignment horizontal="center" vertical="center"/>
    </xf>
    <xf numFmtId="0" fontId="9" fillId="0" borderId="4" xfId="0"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1" fontId="10" fillId="0" borderId="8" xfId="0" applyNumberFormat="1" applyFont="1" applyFill="1" applyBorder="1" applyAlignment="1" applyProtection="1">
      <alignment horizontal="left" vertical="top"/>
    </xf>
    <xf numFmtId="49" fontId="10" fillId="0" borderId="8" xfId="0" applyNumberFormat="1" applyFont="1" applyFill="1" applyBorder="1" applyAlignment="1" applyProtection="1">
      <alignment vertical="center"/>
    </xf>
    <xf numFmtId="0" fontId="9" fillId="0" borderId="9"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4" xfId="0" applyFont="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justify" vertical="center" wrapText="1"/>
    </xf>
    <xf numFmtId="1" fontId="9" fillId="4" borderId="4" xfId="0" applyNumberFormat="1"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1" fontId="9" fillId="0" borderId="4" xfId="0" quotePrefix="1" applyNumberFormat="1" applyFont="1" applyFill="1" applyBorder="1" applyAlignment="1" applyProtection="1">
      <alignment horizontal="justify" vertical="center" wrapText="1"/>
    </xf>
    <xf numFmtId="0" fontId="9" fillId="0" borderId="4"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4" xfId="0" applyFont="1" applyBorder="1" applyAlignment="1">
      <alignment horizontal="justify" vertical="center" wrapText="1"/>
    </xf>
    <xf numFmtId="0" fontId="9" fillId="0" borderId="0" xfId="0" applyFont="1" applyAlignment="1">
      <alignment horizontal="center" vertical="center"/>
    </xf>
    <xf numFmtId="1" fontId="9" fillId="0" borderId="0" xfId="0" applyNumberFormat="1" applyFont="1" applyAlignment="1">
      <alignment horizontal="center" vertical="center"/>
    </xf>
    <xf numFmtId="1" fontId="9" fillId="0" borderId="4" xfId="0" applyNumberFormat="1" applyFont="1" applyBorder="1" applyAlignment="1">
      <alignment horizontal="center" vertical="center"/>
    </xf>
    <xf numFmtId="0" fontId="9" fillId="0" borderId="10" xfId="0" applyFont="1" applyFill="1" applyBorder="1" applyAlignment="1">
      <alignment horizontal="center" vertical="center"/>
    </xf>
    <xf numFmtId="0" fontId="9" fillId="0" borderId="9" xfId="0" applyFont="1" applyBorder="1" applyAlignment="1">
      <alignment horizontal="justify" vertical="center" wrapText="1"/>
    </xf>
    <xf numFmtId="0" fontId="9" fillId="0" borderId="11" xfId="0" applyFont="1" applyFill="1" applyBorder="1" applyAlignment="1">
      <alignment horizontal="justify" vertical="center" wrapText="1"/>
    </xf>
    <xf numFmtId="1" fontId="10" fillId="0" borderId="0" xfId="0" applyNumberFormat="1" applyFont="1" applyFill="1" applyBorder="1" applyAlignment="1" applyProtection="1">
      <alignment horizontal="left" vertical="top"/>
    </xf>
    <xf numFmtId="1" fontId="9" fillId="0" borderId="4" xfId="0" quotePrefix="1" applyNumberFormat="1" applyFont="1" applyFill="1" applyBorder="1" applyAlignment="1" applyProtection="1">
      <alignment horizontal="justify" vertical="top" wrapText="1"/>
    </xf>
    <xf numFmtId="0" fontId="9" fillId="0" borderId="4" xfId="0" applyFont="1" applyFill="1" applyBorder="1" applyAlignment="1">
      <alignment horizontal="center"/>
    </xf>
    <xf numFmtId="208" fontId="9" fillId="0" borderId="4" xfId="0" applyNumberFormat="1" applyFont="1" applyFill="1" applyBorder="1" applyAlignment="1" applyProtection="1">
      <alignment horizontal="right"/>
      <protection locked="0"/>
    </xf>
    <xf numFmtId="208" fontId="9" fillId="0" borderId="4" xfId="0" applyNumberFormat="1" applyFont="1" applyFill="1" applyBorder="1" applyAlignment="1" applyProtection="1">
      <alignment horizontal="right"/>
    </xf>
    <xf numFmtId="0" fontId="9" fillId="0" borderId="9" xfId="0" applyFont="1" applyBorder="1" applyAlignment="1">
      <alignment horizontal="justify" vertical="top" wrapText="1"/>
    </xf>
    <xf numFmtId="0" fontId="9" fillId="0" borderId="8" xfId="0" applyFont="1" applyFill="1" applyBorder="1"/>
    <xf numFmtId="0" fontId="9" fillId="0" borderId="0" xfId="0" applyFont="1" applyFill="1" applyBorder="1" applyAlignment="1">
      <alignment horizontal="left" vertical="center" wrapText="1"/>
    </xf>
    <xf numFmtId="1" fontId="9" fillId="0" borderId="0" xfId="0" applyNumberFormat="1" applyFont="1" applyFill="1" applyBorder="1" applyAlignment="1">
      <alignment horizontal="left" vertical="center"/>
    </xf>
    <xf numFmtId="39" fontId="9" fillId="0" borderId="0" xfId="0" applyNumberFormat="1" applyFont="1" applyFill="1" applyBorder="1" applyAlignment="1" applyProtection="1">
      <alignment horizontal="right" vertical="center"/>
      <protection locked="0"/>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208" fontId="9" fillId="0" borderId="4" xfId="0" applyNumberFormat="1" applyFont="1" applyFill="1" applyBorder="1" applyAlignment="1">
      <alignment horizontal="right" vertical="top"/>
    </xf>
    <xf numFmtId="208" fontId="10" fillId="0" borderId="8" xfId="0" applyNumberFormat="1" applyFont="1" applyFill="1" applyBorder="1" applyAlignment="1" applyProtection="1">
      <alignment horizontal="right" vertical="top"/>
    </xf>
    <xf numFmtId="1" fontId="25" fillId="0" borderId="12" xfId="0" applyNumberFormat="1" applyFont="1" applyFill="1" applyBorder="1" applyAlignment="1" applyProtection="1">
      <alignment vertical="top"/>
    </xf>
    <xf numFmtId="1" fontId="25" fillId="0" borderId="0" xfId="0" applyNumberFormat="1" applyFont="1" applyFill="1" applyBorder="1" applyAlignment="1" applyProtection="1">
      <alignment vertical="top"/>
    </xf>
    <xf numFmtId="0" fontId="9" fillId="0" borderId="0" xfId="0" applyFont="1" applyBorder="1" applyAlignment="1">
      <alignment horizontal="center" vertical="center"/>
    </xf>
    <xf numFmtId="0" fontId="9" fillId="0" borderId="11" xfId="0" applyFont="1" applyBorder="1" applyAlignment="1">
      <alignment horizontal="justify" vertical="center" wrapText="1"/>
    </xf>
    <xf numFmtId="0" fontId="28" fillId="0" borderId="0" xfId="0" applyFont="1" applyFill="1" applyBorder="1" applyAlignment="1">
      <alignment vertical="center"/>
    </xf>
    <xf numFmtId="1" fontId="29" fillId="0" borderId="0" xfId="85" applyNumberFormat="1" applyFont="1" applyFill="1" applyBorder="1" applyAlignment="1">
      <alignment horizontal="center" vertical="top"/>
    </xf>
    <xf numFmtId="0" fontId="30" fillId="0" borderId="18" xfId="0" applyFont="1" applyFill="1" applyBorder="1" applyAlignment="1">
      <alignment horizontal="left"/>
    </xf>
    <xf numFmtId="0" fontId="31" fillId="0" borderId="18" xfId="0" applyFont="1" applyFill="1" applyBorder="1" applyAlignment="1">
      <alignment horizontal="left"/>
    </xf>
    <xf numFmtId="0" fontId="31" fillId="0" borderId="7" xfId="0" applyFont="1" applyFill="1" applyBorder="1" applyAlignment="1">
      <alignment horizontal="left"/>
    </xf>
    <xf numFmtId="4" fontId="31" fillId="0" borderId="4" xfId="85" applyNumberFormat="1" applyFont="1" applyFill="1" applyBorder="1" applyAlignment="1">
      <alignment horizontal="right" vertical="center"/>
    </xf>
    <xf numFmtId="208" fontId="31" fillId="0" borderId="4" xfId="0" applyNumberFormat="1" applyFont="1" applyFill="1" applyBorder="1" applyAlignment="1" applyProtection="1">
      <alignment horizontal="center" vertical="center"/>
      <protection locked="0"/>
    </xf>
    <xf numFmtId="208" fontId="31" fillId="0" borderId="4" xfId="0" applyNumberFormat="1" applyFont="1" applyFill="1" applyBorder="1" applyAlignment="1">
      <alignment vertical="center"/>
    </xf>
    <xf numFmtId="208" fontId="31" fillId="0" borderId="4" xfId="0" applyNumberFormat="1" applyFont="1" applyBorder="1" applyAlignment="1">
      <alignment vertical="center"/>
    </xf>
    <xf numFmtId="0" fontId="31" fillId="0" borderId="8" xfId="0" applyFont="1" applyFill="1" applyBorder="1" applyAlignment="1">
      <alignment vertical="center"/>
    </xf>
    <xf numFmtId="1" fontId="29" fillId="0" borderId="8" xfId="0" applyNumberFormat="1" applyFont="1" applyFill="1" applyBorder="1" applyAlignment="1" applyProtection="1">
      <alignment horizontal="left" vertical="top"/>
    </xf>
    <xf numFmtId="49" fontId="29" fillId="0" borderId="8" xfId="0" applyNumberFormat="1" applyFont="1" applyFill="1" applyBorder="1" applyAlignment="1" applyProtection="1">
      <alignment vertical="center"/>
    </xf>
    <xf numFmtId="1" fontId="29" fillId="0" borderId="8" xfId="0" applyNumberFormat="1" applyFont="1" applyFill="1" applyBorder="1" applyAlignment="1" applyProtection="1">
      <alignment vertical="center"/>
    </xf>
    <xf numFmtId="2" fontId="29" fillId="0" borderId="8" xfId="0" applyNumberFormat="1" applyFont="1" applyFill="1" applyBorder="1" applyAlignment="1" applyProtection="1">
      <alignment vertical="center"/>
    </xf>
    <xf numFmtId="208" fontId="29" fillId="0" borderId="8" xfId="0" applyNumberFormat="1" applyFont="1" applyFill="1" applyBorder="1" applyAlignment="1" applyProtection="1">
      <alignment vertical="center"/>
    </xf>
    <xf numFmtId="1" fontId="32" fillId="0" borderId="0" xfId="85" applyNumberFormat="1" applyFont="1" applyFill="1" applyBorder="1" applyAlignment="1">
      <alignment horizontal="center" vertical="top"/>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1" fontId="28" fillId="0" borderId="0" xfId="85" applyNumberFormat="1" applyFont="1" applyFill="1" applyBorder="1" applyAlignment="1">
      <alignment horizontal="center" vertical="center"/>
    </xf>
    <xf numFmtId="4" fontId="28" fillId="0" borderId="0" xfId="85" applyNumberFormat="1" applyFont="1" applyFill="1" applyBorder="1" applyAlignment="1">
      <alignment horizontal="right" vertical="center"/>
    </xf>
    <xf numFmtId="4"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lignment vertical="center"/>
    </xf>
    <xf numFmtId="0" fontId="31" fillId="0" borderId="12" xfId="0" applyFont="1" applyFill="1" applyBorder="1" applyAlignment="1">
      <alignment horizontal="center" vertical="center"/>
    </xf>
    <xf numFmtId="1" fontId="31" fillId="0" borderId="12" xfId="0" applyNumberFormat="1" applyFont="1" applyFill="1" applyBorder="1" applyAlignment="1">
      <alignment horizontal="center" vertical="center"/>
    </xf>
    <xf numFmtId="208" fontId="31" fillId="0" borderId="12" xfId="0" applyNumberFormat="1" applyFont="1" applyFill="1" applyBorder="1" applyAlignment="1" applyProtection="1">
      <alignment vertical="center"/>
      <protection locked="0"/>
    </xf>
    <xf numFmtId="208" fontId="31" fillId="0" borderId="12" xfId="0" applyNumberFormat="1" applyFont="1" applyFill="1" applyBorder="1" applyAlignment="1">
      <alignment vertical="center"/>
    </xf>
    <xf numFmtId="208" fontId="31" fillId="0" borderId="19" xfId="0" applyNumberFormat="1" applyFont="1" applyFill="1" applyBorder="1" applyAlignment="1">
      <alignment vertical="center"/>
    </xf>
    <xf numFmtId="208" fontId="31" fillId="0" borderId="4" xfId="0" applyNumberFormat="1" applyFont="1" applyBorder="1" applyProtection="1">
      <protection locked="0"/>
    </xf>
    <xf numFmtId="208" fontId="31" fillId="0" borderId="4" xfId="0" applyNumberFormat="1" applyFont="1" applyBorder="1" applyAlignment="1" applyProtection="1">
      <alignment vertical="center"/>
      <protection locked="0"/>
    </xf>
    <xf numFmtId="208" fontId="31" fillId="0" borderId="4" xfId="0" applyNumberFormat="1" applyFont="1" applyBorder="1"/>
    <xf numFmtId="4" fontId="28" fillId="0" borderId="0" xfId="0" applyNumberFormat="1" applyFont="1" applyFill="1" applyBorder="1"/>
    <xf numFmtId="0" fontId="28" fillId="0" borderId="0" xfId="0" applyFont="1" applyAlignment="1">
      <alignment vertical="center"/>
    </xf>
    <xf numFmtId="4" fontId="28" fillId="0" borderId="0" xfId="0" applyNumberFormat="1" applyFont="1"/>
    <xf numFmtId="0" fontId="31" fillId="0" borderId="0" xfId="0" applyFont="1" applyFill="1" applyBorder="1" applyAlignment="1">
      <alignment horizontal="center" vertical="center"/>
    </xf>
    <xf numFmtId="1" fontId="31" fillId="0" borderId="0" xfId="0" applyNumberFormat="1" applyFont="1" applyFill="1" applyBorder="1" applyAlignment="1">
      <alignment horizontal="center" vertical="center"/>
    </xf>
    <xf numFmtId="208" fontId="31" fillId="0" borderId="0" xfId="0" applyNumberFormat="1" applyFont="1" applyFill="1" applyBorder="1" applyAlignment="1" applyProtection="1">
      <alignment vertical="center"/>
      <protection locked="0"/>
    </xf>
    <xf numFmtId="208" fontId="31" fillId="0" borderId="0" xfId="0" applyNumberFormat="1" applyFont="1" applyFill="1" applyBorder="1" applyAlignment="1">
      <alignment vertical="center"/>
    </xf>
    <xf numFmtId="208" fontId="31" fillId="0" borderId="4" xfId="0" applyNumberFormat="1" applyFont="1" applyFill="1" applyBorder="1" applyAlignment="1" applyProtection="1">
      <alignment vertical="center"/>
      <protection locked="0"/>
    </xf>
    <xf numFmtId="208" fontId="31" fillId="0" borderId="4" xfId="0" applyNumberFormat="1" applyFont="1" applyFill="1" applyBorder="1" applyAlignment="1" applyProtection="1">
      <alignment vertical="center"/>
    </xf>
    <xf numFmtId="4" fontId="28" fillId="0" borderId="0" xfId="0" applyNumberFormat="1" applyFont="1" applyFill="1" applyBorder="1" applyAlignment="1" applyProtection="1">
      <alignment vertical="center"/>
      <protection locked="0"/>
    </xf>
    <xf numFmtId="208" fontId="31" fillId="0" borderId="4" xfId="1" applyNumberFormat="1" applyFont="1" applyFill="1" applyBorder="1" applyAlignment="1" applyProtection="1"/>
    <xf numFmtId="1" fontId="31" fillId="0" borderId="0" xfId="85" applyNumberFormat="1" applyFont="1" applyFill="1" applyBorder="1" applyAlignment="1">
      <alignment horizontal="center" vertical="center"/>
    </xf>
    <xf numFmtId="208" fontId="31" fillId="0" borderId="0" xfId="85" applyNumberFormat="1" applyFont="1" applyFill="1" applyBorder="1" applyAlignment="1">
      <alignment vertical="center"/>
    </xf>
    <xf numFmtId="208" fontId="31" fillId="0" borderId="4" xfId="85" applyNumberFormat="1" applyFont="1" applyFill="1" applyBorder="1" applyAlignment="1">
      <alignment vertical="center"/>
    </xf>
    <xf numFmtId="0" fontId="31" fillId="0" borderId="0" xfId="0" applyFont="1" applyAlignment="1">
      <alignment horizontal="center" vertical="center"/>
    </xf>
    <xf numFmtId="1" fontId="31" fillId="0" borderId="0" xfId="0" applyNumberFormat="1" applyFont="1" applyAlignment="1">
      <alignment horizontal="center" vertical="center"/>
    </xf>
    <xf numFmtId="4" fontId="31" fillId="0" borderId="0" xfId="0" applyNumberFormat="1" applyFont="1" applyAlignment="1" applyProtection="1">
      <alignment horizontal="right" vertical="center"/>
      <protection locked="0"/>
    </xf>
    <xf numFmtId="4" fontId="31" fillId="0" borderId="0" xfId="0" applyNumberFormat="1" applyFont="1" applyAlignment="1" applyProtection="1">
      <alignment horizontal="center" vertical="center"/>
      <protection locked="0"/>
    </xf>
    <xf numFmtId="4" fontId="31" fillId="0" borderId="0" xfId="0" applyNumberFormat="1" applyFont="1" applyAlignment="1">
      <alignment vertical="center"/>
    </xf>
    <xf numFmtId="4" fontId="31" fillId="0" borderId="20" xfId="0" applyNumberFormat="1" applyFont="1" applyBorder="1"/>
    <xf numFmtId="4" fontId="31" fillId="0" borderId="4" xfId="85" applyNumberFormat="1" applyFont="1" applyBorder="1" applyAlignment="1">
      <alignment horizontal="right" vertical="center"/>
    </xf>
    <xf numFmtId="4" fontId="31" fillId="0" borderId="4" xfId="0" applyNumberFormat="1" applyFont="1" applyBorder="1" applyAlignment="1" applyProtection="1">
      <alignment horizontal="center" vertical="center"/>
      <protection locked="0"/>
    </xf>
    <xf numFmtId="4" fontId="31" fillId="0" borderId="4" xfId="0" applyNumberFormat="1" applyFont="1" applyBorder="1" applyAlignment="1">
      <alignment vertical="center"/>
    </xf>
    <xf numFmtId="4" fontId="31" fillId="0" borderId="4" xfId="0" applyNumberFormat="1" applyFont="1" applyBorder="1"/>
    <xf numFmtId="4" fontId="31" fillId="0" borderId="10" xfId="0" applyNumberFormat="1" applyFont="1" applyFill="1" applyBorder="1" applyAlignment="1" applyProtection="1">
      <alignment horizontal="right" vertical="center"/>
      <protection locked="0"/>
    </xf>
    <xf numFmtId="4" fontId="31" fillId="0" borderId="10" xfId="0" applyNumberFormat="1" applyFont="1" applyFill="1" applyBorder="1" applyAlignment="1" applyProtection="1">
      <alignment horizontal="center" vertical="center"/>
      <protection locked="0"/>
    </xf>
    <xf numFmtId="4" fontId="31" fillId="0" borderId="10" xfId="0" applyNumberFormat="1" applyFont="1" applyFill="1" applyBorder="1" applyAlignment="1">
      <alignment vertical="center"/>
    </xf>
    <xf numFmtId="4" fontId="31" fillId="0" borderId="21" xfId="0" applyNumberFormat="1" applyFont="1" applyFill="1" applyBorder="1" applyAlignment="1"/>
    <xf numFmtId="4" fontId="31" fillId="0" borderId="4" xfId="0" applyNumberFormat="1" applyFont="1" applyFill="1" applyBorder="1" applyAlignment="1" applyProtection="1">
      <alignment horizontal="center" vertical="center"/>
      <protection locked="0"/>
    </xf>
    <xf numFmtId="4" fontId="31" fillId="0" borderId="4" xfId="0" applyNumberFormat="1" applyFont="1" applyFill="1" applyBorder="1" applyAlignment="1">
      <alignment vertical="center"/>
    </xf>
    <xf numFmtId="4" fontId="31" fillId="0" borderId="4" xfId="0" applyNumberFormat="1" applyFont="1" applyFill="1" applyBorder="1" applyAlignment="1"/>
    <xf numFmtId="208" fontId="31" fillId="0" borderId="0" xfId="0" applyNumberFormat="1" applyFont="1" applyAlignment="1" applyProtection="1">
      <alignment vertical="center"/>
      <protection locked="0"/>
    </xf>
    <xf numFmtId="208" fontId="31" fillId="0" borderId="0" xfId="0" applyNumberFormat="1" applyFont="1" applyAlignment="1">
      <alignment vertical="center"/>
    </xf>
    <xf numFmtId="208" fontId="31" fillId="0" borderId="4" xfId="85" applyNumberFormat="1" applyFont="1" applyBorder="1" applyAlignment="1">
      <alignment vertical="center"/>
    </xf>
    <xf numFmtId="0" fontId="31" fillId="0" borderId="0" xfId="0" applyFont="1" applyBorder="1" applyAlignment="1">
      <alignment horizontal="center" vertical="center"/>
    </xf>
    <xf numFmtId="1" fontId="31" fillId="0" borderId="0" xfId="85" applyNumberFormat="1" applyFont="1" applyBorder="1" applyAlignment="1">
      <alignment horizontal="center" vertical="center"/>
    </xf>
    <xf numFmtId="208" fontId="31" fillId="0" borderId="0" xfId="85" applyNumberFormat="1" applyFont="1" applyBorder="1" applyAlignment="1">
      <alignment vertical="center"/>
    </xf>
    <xf numFmtId="208" fontId="31" fillId="0" borderId="0" xfId="0" applyNumberFormat="1" applyFont="1" applyBorder="1" applyAlignment="1" applyProtection="1">
      <alignment vertical="center"/>
      <protection locked="0"/>
    </xf>
    <xf numFmtId="208" fontId="31" fillId="0" borderId="0" xfId="0" applyNumberFormat="1" applyFont="1" applyBorder="1" applyAlignment="1">
      <alignment vertical="center"/>
    </xf>
    <xf numFmtId="187" fontId="29" fillId="0" borderId="8" xfId="1" applyFont="1" applyFill="1" applyBorder="1" applyAlignment="1" applyProtection="1">
      <alignment horizontal="center" vertical="center"/>
    </xf>
    <xf numFmtId="1" fontId="29" fillId="0" borderId="0" xfId="0" applyNumberFormat="1" applyFont="1" applyFill="1" applyBorder="1" applyAlignment="1" applyProtection="1">
      <alignment horizontal="left" vertical="top"/>
    </xf>
    <xf numFmtId="49" fontId="29" fillId="0" borderId="0" xfId="0" applyNumberFormat="1" applyFont="1" applyFill="1" applyBorder="1" applyAlignment="1" applyProtection="1">
      <alignment vertical="center"/>
    </xf>
    <xf numFmtId="187" fontId="29" fillId="0" borderId="0" xfId="1" applyFont="1" applyFill="1" applyBorder="1" applyAlignment="1" applyProtection="1">
      <alignment horizontal="center" vertical="center"/>
    </xf>
    <xf numFmtId="2" fontId="29" fillId="0" borderId="0" xfId="0" applyNumberFormat="1" applyFont="1" applyFill="1" applyBorder="1" applyAlignment="1" applyProtection="1">
      <alignment vertical="center"/>
    </xf>
    <xf numFmtId="4" fontId="29" fillId="0" borderId="0" xfId="0" applyNumberFormat="1" applyFont="1" applyFill="1" applyBorder="1" applyAlignment="1" applyProtection="1">
      <alignment vertical="center"/>
    </xf>
    <xf numFmtId="0" fontId="31" fillId="0" borderId="0" xfId="0" applyFont="1" applyFill="1" applyBorder="1"/>
    <xf numFmtId="0" fontId="28" fillId="0" borderId="0" xfId="0" applyFont="1" applyFill="1" applyBorder="1"/>
    <xf numFmtId="49" fontId="31" fillId="0" borderId="8" xfId="0" applyNumberFormat="1" applyFont="1" applyFill="1" applyBorder="1" applyProtection="1"/>
    <xf numFmtId="1" fontId="31" fillId="0" borderId="8" xfId="0" applyNumberFormat="1" applyFont="1" applyFill="1" applyBorder="1" applyProtection="1"/>
    <xf numFmtId="208" fontId="31" fillId="0" borderId="8" xfId="0" applyNumberFormat="1" applyFont="1" applyFill="1" applyBorder="1" applyAlignment="1" applyProtection="1">
      <alignment horizontal="right"/>
    </xf>
    <xf numFmtId="208" fontId="29" fillId="0" borderId="8" xfId="0" applyNumberFormat="1" applyFont="1" applyFill="1" applyBorder="1" applyAlignment="1" applyProtection="1">
      <alignment horizontal="right"/>
    </xf>
    <xf numFmtId="1" fontId="31" fillId="0" borderId="0" xfId="0" applyNumberFormat="1" applyFont="1" applyFill="1" applyBorder="1" applyAlignment="1" applyProtection="1">
      <alignment horizontal="left"/>
    </xf>
    <xf numFmtId="49" fontId="31" fillId="0" borderId="0" xfId="0" applyNumberFormat="1" applyFont="1" applyFill="1" applyBorder="1" applyProtection="1"/>
    <xf numFmtId="1" fontId="31" fillId="0" borderId="0" xfId="0" applyNumberFormat="1" applyFont="1" applyFill="1" applyBorder="1" applyProtection="1"/>
    <xf numFmtId="208" fontId="31" fillId="0" borderId="0" xfId="0" applyNumberFormat="1" applyFont="1" applyFill="1" applyBorder="1" applyAlignment="1" applyProtection="1">
      <alignment horizontal="right"/>
    </xf>
    <xf numFmtId="208" fontId="29" fillId="0" borderId="0" xfId="0" applyNumberFormat="1" applyFont="1" applyFill="1" applyBorder="1" applyAlignment="1" applyProtection="1">
      <alignment horizontal="right"/>
    </xf>
    <xf numFmtId="1" fontId="28" fillId="0" borderId="0" xfId="0" applyNumberFormat="1" applyFont="1" applyFill="1" applyBorder="1" applyAlignment="1">
      <alignment horizontal="center" vertical="top"/>
    </xf>
    <xf numFmtId="1"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right" vertical="center"/>
    </xf>
    <xf numFmtId="0" fontId="28" fillId="0" borderId="0" xfId="0" applyFont="1" applyFill="1" applyBorder="1" applyAlignment="1">
      <alignment horizontal="right" vertical="center"/>
    </xf>
    <xf numFmtId="4" fontId="28" fillId="0" borderId="0" xfId="0" applyNumberFormat="1" applyFont="1" applyFill="1" applyBorder="1" applyAlignment="1">
      <alignment horizontal="center" vertical="center"/>
    </xf>
    <xf numFmtId="1" fontId="17" fillId="0" borderId="16" xfId="0" applyNumberFormat="1" applyFont="1" applyFill="1" applyBorder="1" applyAlignment="1" applyProtection="1">
      <alignment horizontal="center" vertical="top" wrapText="1"/>
    </xf>
    <xf numFmtId="1" fontId="17" fillId="0" borderId="22" xfId="0" applyNumberFormat="1" applyFont="1" applyFill="1" applyBorder="1" applyAlignment="1" applyProtection="1">
      <alignment horizontal="center" vertical="center" wrapText="1"/>
    </xf>
    <xf numFmtId="4" fontId="17" fillId="0" borderId="22" xfId="0" applyNumberFormat="1" applyFont="1" applyFill="1" applyBorder="1" applyAlignment="1" applyProtection="1">
      <alignment horizontal="center" vertical="center" wrapText="1"/>
    </xf>
    <xf numFmtId="4" fontId="17" fillId="0" borderId="23" xfId="0" applyNumberFormat="1" applyFont="1" applyFill="1" applyBorder="1" applyAlignment="1" applyProtection="1">
      <alignment horizontal="center" vertical="center" wrapText="1"/>
    </xf>
    <xf numFmtId="4" fontId="18" fillId="0" borderId="4" xfId="0" applyNumberFormat="1" applyFont="1" applyFill="1" applyBorder="1" applyAlignment="1" applyProtection="1">
      <alignment horizontal="center" vertical="center"/>
    </xf>
    <xf numFmtId="1" fontId="19" fillId="0" borderId="4" xfId="0" applyNumberFormat="1" applyFont="1" applyFill="1" applyBorder="1" applyAlignment="1" applyProtection="1">
      <alignment horizontal="center" vertical="top"/>
    </xf>
    <xf numFmtId="49" fontId="19" fillId="0" borderId="4" xfId="0" applyNumberFormat="1" applyFont="1" applyFill="1" applyBorder="1" applyAlignment="1" applyProtection="1">
      <alignment horizontal="center" vertical="center" wrapText="1"/>
    </xf>
    <xf numFmtId="49" fontId="19" fillId="0" borderId="4" xfId="0" applyNumberFormat="1" applyFont="1" applyFill="1" applyBorder="1" applyAlignment="1" applyProtection="1">
      <alignment horizontal="center" vertical="center"/>
    </xf>
    <xf numFmtId="1" fontId="19" fillId="0" borderId="4" xfId="0" applyNumberFormat="1" applyFont="1" applyFill="1" applyBorder="1" applyAlignment="1" applyProtection="1">
      <alignment horizontal="center" vertical="center"/>
    </xf>
    <xf numFmtId="4" fontId="19" fillId="0" borderId="4" xfId="0" quotePrefix="1" applyNumberFormat="1" applyFont="1" applyFill="1" applyBorder="1" applyAlignment="1" applyProtection="1">
      <alignment horizontal="center" vertical="center"/>
    </xf>
    <xf numFmtId="3" fontId="19" fillId="0" borderId="4" xfId="0" applyNumberFormat="1" applyFont="1" applyFill="1" applyBorder="1" applyAlignment="1" applyProtection="1">
      <alignment horizontal="center" vertical="center"/>
    </xf>
    <xf numFmtId="1" fontId="18" fillId="0" borderId="0" xfId="85" applyNumberFormat="1" applyFont="1" applyFill="1" applyBorder="1" applyAlignment="1">
      <alignment horizontal="center" vertical="top"/>
    </xf>
    <xf numFmtId="1" fontId="9" fillId="0" borderId="4" xfId="85"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0" fontId="9" fillId="0" borderId="4" xfId="0" applyFont="1" applyBorder="1" applyAlignment="1">
      <alignment horizontal="center"/>
    </xf>
    <xf numFmtId="0" fontId="9" fillId="0" borderId="24" xfId="0" applyFont="1" applyFill="1" applyBorder="1" applyAlignment="1">
      <alignment horizontal="left" vertical="center" wrapText="1"/>
    </xf>
    <xf numFmtId="1" fontId="9" fillId="0" borderId="10" xfId="0" applyNumberFormat="1" applyFont="1" applyFill="1" applyBorder="1" applyAlignment="1">
      <alignment horizontal="center" vertical="center"/>
    </xf>
    <xf numFmtId="0" fontId="9" fillId="0" borderId="4" xfId="0" applyFont="1" applyBorder="1" applyAlignment="1">
      <alignment horizontal="left" vertical="top" wrapText="1"/>
    </xf>
    <xf numFmtId="1" fontId="9" fillId="0" borderId="4" xfId="85" applyNumberFormat="1" applyFont="1" applyBorder="1" applyAlignment="1">
      <alignment horizontal="center" vertical="center"/>
    </xf>
    <xf numFmtId="1" fontId="9" fillId="0" borderId="0" xfId="85" applyNumberFormat="1" applyFont="1" applyBorder="1" applyAlignment="1">
      <alignment horizontal="center" vertical="center"/>
    </xf>
    <xf numFmtId="0" fontId="9" fillId="0" borderId="19" xfId="0" quotePrefix="1" applyFont="1" applyFill="1" applyBorder="1" applyAlignment="1">
      <alignment horizontal="left" vertical="top" wrapText="1"/>
    </xf>
    <xf numFmtId="1" fontId="9" fillId="0" borderId="4" xfId="0" applyNumberFormat="1" applyFont="1" applyFill="1" applyBorder="1" applyAlignment="1">
      <alignment horizontal="center"/>
    </xf>
    <xf numFmtId="4" fontId="12" fillId="0" borderId="0" xfId="0" applyNumberFormat="1" applyFont="1" applyFill="1" applyBorder="1" applyAlignment="1">
      <alignment horizontal="right" vertical="center"/>
    </xf>
    <xf numFmtId="0" fontId="21" fillId="0" borderId="3" xfId="0" applyFont="1" applyFill="1" applyBorder="1" applyAlignment="1">
      <alignment horizontal="center" vertical="center" wrapText="1"/>
    </xf>
    <xf numFmtId="1" fontId="25" fillId="0" borderId="12" xfId="0" applyNumberFormat="1" applyFont="1" applyFill="1" applyBorder="1" applyAlignment="1" applyProtection="1">
      <alignment horizontal="left" vertical="top" wrapText="1"/>
    </xf>
    <xf numFmtId="4" fontId="26" fillId="0" borderId="6" xfId="0" applyNumberFormat="1" applyFont="1" applyBorder="1" applyAlignment="1">
      <alignment horizontal="center"/>
    </xf>
    <xf numFmtId="0" fontId="27" fillId="0" borderId="3" xfId="18" applyFont="1" applyBorder="1" applyAlignment="1">
      <alignment horizontal="center" vertical="center" wrapText="1"/>
    </xf>
    <xf numFmtId="1" fontId="21" fillId="0" borderId="3" xfId="0" applyNumberFormat="1" applyFont="1" applyFill="1" applyBorder="1" applyAlignment="1">
      <alignment horizontal="center" vertical="top" wrapText="1"/>
    </xf>
    <xf numFmtId="4" fontId="21" fillId="0" borderId="3" xfId="0" applyNumberFormat="1" applyFont="1" applyFill="1" applyBorder="1" applyAlignment="1">
      <alignment horizontal="center" vertical="center"/>
    </xf>
    <xf numFmtId="201"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1" fontId="11" fillId="0" borderId="0" xfId="0" applyNumberFormat="1" applyFont="1" applyFill="1" applyBorder="1" applyAlignment="1" applyProtection="1">
      <alignment horizontal="right" vertical="center"/>
    </xf>
    <xf numFmtId="1" fontId="17" fillId="0" borderId="15" xfId="0" applyNumberFormat="1" applyFont="1" applyFill="1" applyBorder="1" applyAlignment="1" applyProtection="1">
      <alignment horizontal="center" vertical="center" wrapText="1"/>
    </xf>
    <xf numFmtId="1" fontId="17" fillId="0" borderId="12" xfId="0" applyNumberFormat="1" applyFont="1" applyFill="1" applyBorder="1" applyAlignment="1" applyProtection="1">
      <alignment horizontal="center" vertical="center" wrapText="1"/>
    </xf>
    <xf numFmtId="1" fontId="17" fillId="0" borderId="19" xfId="0" applyNumberFormat="1" applyFont="1" applyFill="1" applyBorder="1" applyAlignment="1" applyProtection="1">
      <alignment horizontal="center" vertical="center" wrapText="1"/>
    </xf>
    <xf numFmtId="1" fontId="18" fillId="0" borderId="4" xfId="0" applyNumberFormat="1" applyFont="1" applyFill="1" applyBorder="1" applyAlignment="1" applyProtection="1">
      <alignment horizontal="center" vertical="center"/>
    </xf>
    <xf numFmtId="49" fontId="18" fillId="0" borderId="4"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xf>
    <xf numFmtId="4" fontId="18" fillId="0" borderId="4" xfId="0" applyNumberFormat="1" applyFont="1" applyFill="1" applyBorder="1" applyAlignment="1" applyProtection="1">
      <alignment horizontal="center" vertical="center"/>
    </xf>
    <xf numFmtId="4" fontId="18" fillId="0" borderId="9" xfId="0" applyNumberFormat="1" applyFont="1" applyFill="1" applyBorder="1" applyAlignment="1" applyProtection="1">
      <alignment horizontal="center" vertical="center" wrapText="1"/>
    </xf>
    <xf numFmtId="4" fontId="18" fillId="0" borderId="14" xfId="0" applyNumberFormat="1" applyFont="1" applyFill="1" applyBorder="1" applyAlignment="1" applyProtection="1">
      <alignment horizontal="center" vertical="center" wrapText="1"/>
    </xf>
    <xf numFmtId="0" fontId="18" fillId="0" borderId="0" xfId="0" applyFont="1" applyFill="1" applyBorder="1" applyAlignment="1">
      <alignment horizontal="left" vertical="center" wrapText="1"/>
    </xf>
    <xf numFmtId="1" fontId="9" fillId="0" borderId="4" xfId="85" quotePrefix="1" applyNumberFormat="1" applyFont="1" applyFill="1" applyBorder="1" applyAlignment="1">
      <alignment horizontal="center" vertical="top"/>
    </xf>
    <xf numFmtId="0" fontId="31" fillId="0" borderId="18" xfId="0" applyFont="1" applyFill="1" applyBorder="1" applyAlignment="1">
      <alignment horizontal="center" vertical="center"/>
    </xf>
    <xf numFmtId="0" fontId="31" fillId="0" borderId="7" xfId="0" applyFont="1" applyFill="1" applyBorder="1" applyAlignment="1">
      <alignment horizontal="center" vertical="center"/>
    </xf>
    <xf numFmtId="0" fontId="10" fillId="0" borderId="0" xfId="0" applyFont="1" applyFill="1" applyBorder="1" applyAlignment="1">
      <alignment horizontal="left" vertical="center" wrapText="1"/>
    </xf>
    <xf numFmtId="1" fontId="9" fillId="0" borderId="15" xfId="85" quotePrefix="1" applyNumberFormat="1" applyFont="1" applyFill="1" applyBorder="1" applyAlignment="1">
      <alignment horizontal="center" vertical="top"/>
    </xf>
    <xf numFmtId="1" fontId="9" fillId="0" borderId="17" xfId="85" quotePrefix="1" applyNumberFormat="1" applyFont="1" applyFill="1" applyBorder="1" applyAlignment="1">
      <alignment horizontal="center" vertical="top"/>
    </xf>
    <xf numFmtId="1" fontId="9" fillId="0" borderId="16" xfId="85" quotePrefix="1" applyNumberFormat="1" applyFont="1" applyFill="1" applyBorder="1" applyAlignment="1">
      <alignment horizontal="center" vertical="top"/>
    </xf>
    <xf numFmtId="1" fontId="9" fillId="0" borderId="9" xfId="85" quotePrefix="1" applyNumberFormat="1" applyFont="1" applyFill="1" applyBorder="1" applyAlignment="1">
      <alignment horizontal="center" vertical="top"/>
    </xf>
    <xf numFmtId="1" fontId="9" fillId="0" borderId="11" xfId="85" quotePrefix="1" applyNumberFormat="1" applyFont="1" applyFill="1" applyBorder="1" applyAlignment="1">
      <alignment horizontal="center" vertical="top"/>
    </xf>
    <xf numFmtId="1" fontId="9" fillId="0" borderId="14" xfId="85" quotePrefix="1" applyNumberFormat="1" applyFont="1" applyFill="1" applyBorder="1" applyAlignment="1">
      <alignment horizontal="center" vertical="top"/>
    </xf>
    <xf numFmtId="1" fontId="9" fillId="0" borderId="4" xfId="85" applyNumberFormat="1" applyFont="1" applyFill="1" applyBorder="1" applyAlignment="1">
      <alignment horizontal="center" vertical="top"/>
    </xf>
    <xf numFmtId="1" fontId="9" fillId="0" borderId="13" xfId="85" quotePrefix="1" applyNumberFormat="1" applyFont="1" applyFill="1" applyBorder="1" applyAlignment="1">
      <alignment horizontal="center" vertical="top"/>
    </xf>
    <xf numFmtId="1" fontId="9" fillId="0" borderId="15" xfId="85" applyNumberFormat="1" applyFont="1" applyFill="1" applyBorder="1" applyAlignment="1">
      <alignment horizontal="center" vertical="top"/>
    </xf>
    <xf numFmtId="1" fontId="9" fillId="0" borderId="16" xfId="85" applyNumberFormat="1" applyFont="1" applyFill="1" applyBorder="1" applyAlignment="1">
      <alignment horizontal="center" vertical="top"/>
    </xf>
    <xf numFmtId="1" fontId="9" fillId="0" borderId="4" xfId="85" quotePrefix="1" applyNumberFormat="1" applyFont="1" applyBorder="1" applyAlignment="1">
      <alignment horizontal="center" vertical="top"/>
    </xf>
    <xf numFmtId="16" fontId="10" fillId="0" borderId="0" xfId="0" applyNumberFormat="1" applyFont="1" applyFill="1" applyBorder="1" applyAlignment="1">
      <alignment horizontal="left" vertical="top" wrapText="1"/>
    </xf>
    <xf numFmtId="1" fontId="9" fillId="0" borderId="4" xfId="0" applyNumberFormat="1" applyFont="1" applyFill="1" applyBorder="1" applyAlignment="1" applyProtection="1">
      <alignment horizontal="center" vertical="top"/>
    </xf>
    <xf numFmtId="1" fontId="9" fillId="0" borderId="4" xfId="0" applyNumberFormat="1" applyFont="1" applyFill="1" applyBorder="1" applyAlignment="1" applyProtection="1">
      <alignment horizontal="center"/>
    </xf>
    <xf numFmtId="1" fontId="9" fillId="0" borderId="9" xfId="85" quotePrefix="1" applyNumberFormat="1" applyFont="1" applyBorder="1" applyAlignment="1">
      <alignment horizontal="center" vertical="top"/>
    </xf>
    <xf numFmtId="1" fontId="9" fillId="0" borderId="11" xfId="85" quotePrefix="1" applyNumberFormat="1" applyFont="1" applyBorder="1" applyAlignment="1">
      <alignment horizontal="center" vertical="top"/>
    </xf>
    <xf numFmtId="1" fontId="9" fillId="0" borderId="14" xfId="85" quotePrefix="1" applyNumberFormat="1" applyFont="1" applyBorder="1" applyAlignment="1">
      <alignment horizontal="center" vertical="top"/>
    </xf>
    <xf numFmtId="1" fontId="10" fillId="0" borderId="8" xfId="0" applyNumberFormat="1" applyFont="1" applyFill="1" applyBorder="1" applyAlignment="1" applyProtection="1">
      <alignment horizontal="left" vertical="top"/>
    </xf>
    <xf numFmtId="1" fontId="9" fillId="0" borderId="13" xfId="85" quotePrefix="1" applyNumberFormat="1" applyFont="1" applyBorder="1" applyAlignment="1">
      <alignment horizontal="center" vertical="top"/>
    </xf>
    <xf numFmtId="1" fontId="10" fillId="0" borderId="4" xfId="0" applyNumberFormat="1" applyFont="1" applyFill="1" applyBorder="1" applyAlignment="1" applyProtection="1">
      <alignment horizontal="left" vertical="top"/>
    </xf>
  </cellXfs>
  <cellStyles count="86">
    <cellStyle name="Comma" xfId="1" builtinId="3"/>
    <cellStyle name="Comma 2" xfId="2"/>
    <cellStyle name="Comma 2 10" xfId="3"/>
    <cellStyle name="Comma 2 11" xfId="4"/>
    <cellStyle name="Comma 2 12" xfId="5"/>
    <cellStyle name="Comma 2 2" xfId="6"/>
    <cellStyle name="Comma 2 3" xfId="7"/>
    <cellStyle name="Comma 2 4" xfId="8"/>
    <cellStyle name="Comma 2 5" xfId="9"/>
    <cellStyle name="Comma 2 6" xfId="10"/>
    <cellStyle name="Comma 2 7" xfId="11"/>
    <cellStyle name="Comma 2 8" xfId="12"/>
    <cellStyle name="Comma 2 9" xfId="13"/>
    <cellStyle name="Comma 3 2" xfId="14"/>
    <cellStyle name="Comma 7" xfId="15"/>
    <cellStyle name="Normal" xfId="0" builtinId="0"/>
    <cellStyle name="Normal 10" xfId="16"/>
    <cellStyle name="Normal 10 2" xfId="17"/>
    <cellStyle name="Normal 11" xfId="18"/>
    <cellStyle name="Normal 2" xfId="19"/>
    <cellStyle name="Normal 2 10" xfId="20"/>
    <cellStyle name="Normal 2 2" xfId="21"/>
    <cellStyle name="Normal 2 3" xfId="22"/>
    <cellStyle name="Normal 2 4" xfId="23"/>
    <cellStyle name="Normal 2 5" xfId="24"/>
    <cellStyle name="Normal 2 6" xfId="25"/>
    <cellStyle name="Normal 2 7" xfId="26"/>
    <cellStyle name="Normal 2 8" xfId="27"/>
    <cellStyle name="Normal 2 9" xfId="28"/>
    <cellStyle name="Normal 3" xfId="29"/>
    <cellStyle name="Normal 4" xfId="30"/>
    <cellStyle name="Normal 4 10" xfId="31"/>
    <cellStyle name="Normal 4 2" xfId="32"/>
    <cellStyle name="Normal 4 3" xfId="33"/>
    <cellStyle name="Normal 4 4" xfId="34"/>
    <cellStyle name="Normal 4 5" xfId="35"/>
    <cellStyle name="Normal 4 6" xfId="36"/>
    <cellStyle name="Normal 4 7" xfId="37"/>
    <cellStyle name="Normal 4 8" xfId="38"/>
    <cellStyle name="Normal 4 9" xfId="39"/>
    <cellStyle name="Normal 5 2" xfId="40"/>
    <cellStyle name="Normal 5 3" xfId="41"/>
    <cellStyle name="Normal 5 4" xfId="42"/>
    <cellStyle name="Normal 5 5" xfId="43"/>
    <cellStyle name="Normal 5 6" xfId="44"/>
    <cellStyle name="Normal 6" xfId="45"/>
    <cellStyle name="Normal 6 10" xfId="46"/>
    <cellStyle name="Normal 6 2" xfId="47"/>
    <cellStyle name="Normal 6 3" xfId="48"/>
    <cellStyle name="Normal 6 4" xfId="49"/>
    <cellStyle name="Normal 6 5" xfId="50"/>
    <cellStyle name="Normal 6 6" xfId="51"/>
    <cellStyle name="Normal 6 7" xfId="52"/>
    <cellStyle name="Normal 6 8" xfId="53"/>
    <cellStyle name="Normal 6 9" xfId="54"/>
    <cellStyle name="Normal 7" xfId="55"/>
    <cellStyle name="Normal 7 10" xfId="56"/>
    <cellStyle name="Normal 7 2" xfId="57"/>
    <cellStyle name="Normal 7 3" xfId="58"/>
    <cellStyle name="Normal 7 4" xfId="59"/>
    <cellStyle name="Normal 7 5" xfId="60"/>
    <cellStyle name="Normal 7 6" xfId="61"/>
    <cellStyle name="Normal 7 7" xfId="62"/>
    <cellStyle name="Normal 7 8" xfId="63"/>
    <cellStyle name="Normal 7 9" xfId="64"/>
    <cellStyle name="Normal 8" xfId="65"/>
    <cellStyle name="Normal 8 10" xfId="66"/>
    <cellStyle name="Normal 8 2" xfId="67"/>
    <cellStyle name="Normal 8 3" xfId="68"/>
    <cellStyle name="Normal 8 4" xfId="69"/>
    <cellStyle name="Normal 8 5" xfId="70"/>
    <cellStyle name="Normal 8 6" xfId="71"/>
    <cellStyle name="Normal 8 7" xfId="72"/>
    <cellStyle name="Normal 8 8" xfId="73"/>
    <cellStyle name="Normal 8 9" xfId="74"/>
    <cellStyle name="Normal 9" xfId="75"/>
    <cellStyle name="Normal 9 10" xfId="76"/>
    <cellStyle name="Normal 9 2" xfId="77"/>
    <cellStyle name="Normal 9 3" xfId="78"/>
    <cellStyle name="Normal 9 4" xfId="79"/>
    <cellStyle name="Normal 9 5" xfId="80"/>
    <cellStyle name="Normal 9 6" xfId="81"/>
    <cellStyle name="Normal 9 7" xfId="82"/>
    <cellStyle name="Normal 9 8" xfId="83"/>
    <cellStyle name="Normal 9 9" xfId="84"/>
    <cellStyle name="Normal_PTT 1" xfId="85"/>
  </cellStyles>
  <dxfs count="95">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condense val="0"/>
        <extend val="0"/>
        <color indexed="9"/>
      </font>
    </dxf>
    <dxf>
      <font>
        <b val="0"/>
        <condense val="0"/>
        <extend val="0"/>
        <color indexed="9"/>
      </font>
    </dxf>
    <dxf>
      <font>
        <b val="0"/>
        <condense val="0"/>
        <extend val="0"/>
        <color indexed="9"/>
      </font>
    </dxf>
    <dxf>
      <font>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9"/>
  <sheetViews>
    <sheetView tabSelected="1" view="pageBreakPreview" topLeftCell="A80" zoomScale="85" zoomScaleNormal="85" zoomScaleSheetLayoutView="85" workbookViewId="0">
      <selection activeCell="H77" sqref="H77"/>
    </sheetView>
  </sheetViews>
  <sheetFormatPr defaultRowHeight="15.75"/>
  <cols>
    <col min="1" max="1" width="4.42578125" style="69" customWidth="1"/>
    <col min="2" max="2" width="41.28515625" style="70" customWidth="1"/>
    <col min="3" max="3" width="6.7109375" style="12" customWidth="1"/>
    <col min="4" max="5" width="10.5703125" style="24" customWidth="1"/>
    <col min="6" max="6" width="13.140625" style="24" customWidth="1"/>
    <col min="7" max="8" width="12.28515625" style="24" customWidth="1"/>
    <col min="9" max="9" width="12" style="24" customWidth="1"/>
    <col min="10" max="10" width="17.140625" style="12" customWidth="1"/>
    <col min="11" max="16384" width="9.140625" style="2"/>
  </cols>
  <sheetData>
    <row r="1" spans="1:10" ht="18.75">
      <c r="I1" s="336" t="s">
        <v>100</v>
      </c>
      <c r="J1" s="336"/>
    </row>
    <row r="2" spans="1:10" s="4" customFormat="1" ht="30" customHeight="1">
      <c r="A2" s="164"/>
      <c r="B2" s="337" t="s">
        <v>171</v>
      </c>
      <c r="C2" s="337"/>
      <c r="D2" s="337"/>
      <c r="E2" s="337"/>
      <c r="F2" s="337"/>
      <c r="G2" s="337"/>
      <c r="H2" s="337"/>
      <c r="I2" s="337"/>
      <c r="J2" s="337"/>
    </row>
    <row r="3" spans="1:10" ht="15.75" customHeight="1">
      <c r="A3" s="338" t="s">
        <v>6</v>
      </c>
      <c r="B3" s="334" t="s">
        <v>105</v>
      </c>
      <c r="C3" s="334" t="s">
        <v>106</v>
      </c>
      <c r="D3" s="339" t="s">
        <v>9</v>
      </c>
      <c r="E3" s="340" t="s">
        <v>10</v>
      </c>
      <c r="F3" s="340"/>
      <c r="G3" s="341" t="s">
        <v>11</v>
      </c>
      <c r="H3" s="341"/>
      <c r="I3" s="334" t="s">
        <v>12</v>
      </c>
      <c r="J3" s="334" t="s">
        <v>13</v>
      </c>
    </row>
    <row r="4" spans="1:10" ht="15.75" customHeight="1">
      <c r="A4" s="338"/>
      <c r="B4" s="334"/>
      <c r="C4" s="334"/>
      <c r="D4" s="339"/>
      <c r="E4" s="165" t="s">
        <v>107</v>
      </c>
      <c r="F4" s="165" t="s">
        <v>108</v>
      </c>
      <c r="G4" s="165" t="s">
        <v>107</v>
      </c>
      <c r="H4" s="165" t="s">
        <v>108</v>
      </c>
      <c r="I4" s="334"/>
      <c r="J4" s="334"/>
    </row>
    <row r="5" spans="1:10" s="1" customFormat="1" ht="33" customHeight="1">
      <c r="A5" s="166">
        <v>1</v>
      </c>
      <c r="B5" s="167">
        <v>2</v>
      </c>
      <c r="C5" s="168">
        <v>3</v>
      </c>
      <c r="D5" s="169">
        <v>4</v>
      </c>
      <c r="E5" s="170">
        <v>5</v>
      </c>
      <c r="F5" s="171">
        <v>6</v>
      </c>
      <c r="G5" s="171">
        <v>7</v>
      </c>
      <c r="H5" s="129">
        <v>8</v>
      </c>
      <c r="I5" s="129">
        <v>9</v>
      </c>
      <c r="J5" s="129">
        <v>10</v>
      </c>
    </row>
    <row r="6" spans="1:10" s="1" customFormat="1">
      <c r="A6" s="5"/>
      <c r="B6" s="5"/>
      <c r="C6" s="6"/>
      <c r="D6" s="93"/>
      <c r="E6" s="7"/>
      <c r="F6" s="7"/>
      <c r="G6" s="7"/>
      <c r="H6" s="7"/>
      <c r="I6" s="6"/>
      <c r="J6" s="172"/>
    </row>
    <row r="7" spans="1:10" s="3" customFormat="1" ht="16.5" customHeight="1">
      <c r="A7" s="8">
        <v>1</v>
      </c>
      <c r="B7" s="9" t="s">
        <v>109</v>
      </c>
      <c r="C7" s="9"/>
      <c r="D7" s="94"/>
      <c r="E7" s="9"/>
      <c r="F7" s="9"/>
      <c r="G7" s="9"/>
      <c r="H7" s="9"/>
      <c r="I7" s="9"/>
      <c r="J7" s="9"/>
    </row>
    <row r="8" spans="1:10" s="3" customFormat="1">
      <c r="A8" s="10"/>
      <c r="B8" s="11"/>
      <c r="C8" s="12"/>
      <c r="D8" s="13"/>
      <c r="E8" s="13"/>
      <c r="F8" s="13"/>
      <c r="G8" s="13"/>
      <c r="H8" s="13"/>
      <c r="I8" s="13"/>
      <c r="J8" s="14"/>
    </row>
    <row r="9" spans="1:10" s="3" customFormat="1" ht="105">
      <c r="A9" s="15">
        <v>1</v>
      </c>
      <c r="B9" s="67" t="s">
        <v>110</v>
      </c>
      <c r="C9" s="16"/>
      <c r="D9" s="95"/>
      <c r="E9" s="17"/>
      <c r="F9" s="17"/>
      <c r="G9" s="17"/>
      <c r="H9" s="17"/>
      <c r="I9" s="18"/>
      <c r="J9" s="173"/>
    </row>
    <row r="10" spans="1:10" s="3" customFormat="1">
      <c r="A10" s="32"/>
      <c r="B10" s="153" t="s">
        <v>111</v>
      </c>
      <c r="C10" s="116" t="s">
        <v>2</v>
      </c>
      <c r="D10" s="117">
        <v>282</v>
      </c>
      <c r="E10" s="118"/>
      <c r="F10" s="118"/>
      <c r="G10" s="118"/>
      <c r="H10" s="118"/>
      <c r="I10" s="118"/>
      <c r="J10" s="118"/>
    </row>
    <row r="11" spans="1:10" s="3" customFormat="1">
      <c r="A11" s="10"/>
      <c r="B11" s="19"/>
      <c r="C11" s="20"/>
      <c r="D11" s="13"/>
      <c r="E11" s="13"/>
      <c r="F11" s="13"/>
      <c r="G11" s="13"/>
      <c r="H11" s="13"/>
      <c r="I11" s="13"/>
      <c r="J11" s="174"/>
    </row>
    <row r="12" spans="1:10" s="3" customFormat="1" ht="75">
      <c r="A12" s="21">
        <v>2</v>
      </c>
      <c r="B12" s="47" t="s">
        <v>112</v>
      </c>
      <c r="C12" s="22"/>
      <c r="D12" s="96"/>
      <c r="E12" s="23"/>
      <c r="F12" s="23"/>
      <c r="G12" s="23"/>
      <c r="H12" s="23"/>
      <c r="I12" s="24"/>
      <c r="J12" s="175"/>
    </row>
    <row r="13" spans="1:10">
      <c r="A13" s="32"/>
      <c r="B13" s="119" t="s">
        <v>113</v>
      </c>
      <c r="C13" s="120" t="s">
        <v>3</v>
      </c>
      <c r="D13" s="121">
        <v>470</v>
      </c>
      <c r="E13" s="118"/>
      <c r="F13" s="118"/>
      <c r="G13" s="118"/>
      <c r="H13" s="118"/>
      <c r="I13" s="118"/>
      <c r="J13" s="118"/>
    </row>
    <row r="14" spans="1:10">
      <c r="A14" s="10"/>
      <c r="B14" s="26"/>
      <c r="C14" s="22"/>
      <c r="D14" s="97"/>
      <c r="E14" s="27"/>
      <c r="F14" s="27"/>
      <c r="G14" s="27"/>
      <c r="H14" s="27"/>
      <c r="J14" s="174"/>
    </row>
    <row r="15" spans="1:10" ht="75">
      <c r="A15" s="21">
        <v>3</v>
      </c>
      <c r="B15" s="26" t="s">
        <v>114</v>
      </c>
      <c r="C15" s="22"/>
      <c r="D15" s="98"/>
      <c r="E15" s="28"/>
      <c r="F15" s="28"/>
      <c r="G15" s="28"/>
      <c r="H15" s="28"/>
      <c r="I15" s="13"/>
      <c r="J15" s="175"/>
    </row>
    <row r="16" spans="1:10">
      <c r="A16" s="32"/>
      <c r="B16" s="122" t="s">
        <v>113</v>
      </c>
      <c r="C16" s="120" t="s">
        <v>3</v>
      </c>
      <c r="D16" s="121" t="s">
        <v>115</v>
      </c>
      <c r="E16" s="118"/>
      <c r="F16" s="118"/>
      <c r="G16" s="118"/>
      <c r="H16" s="118"/>
      <c r="I16" s="118"/>
      <c r="J16" s="118"/>
    </row>
    <row r="17" spans="1:10">
      <c r="A17" s="22"/>
      <c r="B17" s="29"/>
      <c r="C17" s="22"/>
      <c r="D17" s="99"/>
      <c r="E17" s="30"/>
      <c r="F17" s="30"/>
      <c r="G17" s="30"/>
      <c r="H17" s="30"/>
      <c r="I17" s="13"/>
      <c r="J17" s="174"/>
    </row>
    <row r="18" spans="1:10" ht="90">
      <c r="A18" s="21">
        <v>4</v>
      </c>
      <c r="B18" s="42" t="s">
        <v>116</v>
      </c>
      <c r="C18" s="22"/>
      <c r="D18" s="100"/>
      <c r="E18" s="31"/>
      <c r="F18" s="31"/>
      <c r="G18" s="31"/>
      <c r="H18" s="31"/>
      <c r="I18" s="13"/>
      <c r="J18" s="175"/>
    </row>
    <row r="19" spans="1:10" ht="15.75" customHeight="1">
      <c r="A19" s="32"/>
      <c r="B19" s="122" t="s">
        <v>117</v>
      </c>
      <c r="C19" s="120" t="s">
        <v>118</v>
      </c>
      <c r="D19" s="121">
        <v>339</v>
      </c>
      <c r="E19" s="118"/>
      <c r="F19" s="118"/>
      <c r="G19" s="118"/>
      <c r="H19" s="118"/>
      <c r="I19" s="118"/>
      <c r="J19" s="118"/>
    </row>
    <row r="20" spans="1:10">
      <c r="A20" s="22"/>
      <c r="B20" s="26"/>
      <c r="C20" s="22"/>
      <c r="D20" s="97"/>
      <c r="E20" s="27"/>
      <c r="F20" s="27"/>
      <c r="G20" s="27"/>
      <c r="H20" s="27"/>
      <c r="I20" s="13"/>
      <c r="J20" s="174"/>
    </row>
    <row r="21" spans="1:10" ht="165">
      <c r="A21" s="15">
        <v>5</v>
      </c>
      <c r="B21" s="26" t="s">
        <v>119</v>
      </c>
      <c r="C21" s="32"/>
      <c r="D21" s="100"/>
      <c r="E21" s="31"/>
      <c r="F21" s="31"/>
      <c r="G21" s="31"/>
      <c r="H21" s="31"/>
      <c r="I21" s="33"/>
      <c r="J21" s="175"/>
    </row>
    <row r="22" spans="1:10" ht="15.75" customHeight="1">
      <c r="A22" s="32"/>
      <c r="B22" s="122" t="s">
        <v>117</v>
      </c>
      <c r="C22" s="120" t="s">
        <v>118</v>
      </c>
      <c r="D22" s="123">
        <v>5</v>
      </c>
      <c r="E22" s="118"/>
      <c r="F22" s="118"/>
      <c r="G22" s="118"/>
      <c r="H22" s="118"/>
      <c r="I22" s="118"/>
      <c r="J22" s="118"/>
    </row>
    <row r="23" spans="1:10">
      <c r="A23" s="22"/>
      <c r="B23" s="26"/>
      <c r="C23" s="22"/>
      <c r="D23" s="97"/>
      <c r="E23" s="27"/>
      <c r="F23" s="27"/>
      <c r="G23" s="27"/>
      <c r="H23" s="27"/>
      <c r="I23" s="13"/>
      <c r="J23" s="174"/>
    </row>
    <row r="24" spans="1:10" ht="75">
      <c r="A24" s="21">
        <v>6</v>
      </c>
      <c r="B24" s="154" t="s">
        <v>120</v>
      </c>
      <c r="C24" s="22"/>
      <c r="D24" s="100"/>
      <c r="E24" s="31"/>
      <c r="F24" s="31"/>
      <c r="G24" s="31"/>
      <c r="H24" s="31"/>
      <c r="I24" s="33"/>
      <c r="J24" s="175"/>
    </row>
    <row r="25" spans="1:10" ht="15.75" customHeight="1">
      <c r="A25" s="32"/>
      <c r="B25" s="122" t="s">
        <v>117</v>
      </c>
      <c r="C25" s="120" t="s">
        <v>118</v>
      </c>
      <c r="D25" s="121">
        <v>33</v>
      </c>
      <c r="E25" s="118"/>
      <c r="F25" s="118"/>
      <c r="G25" s="118"/>
      <c r="H25" s="118"/>
      <c r="I25" s="118"/>
      <c r="J25" s="118"/>
    </row>
    <row r="26" spans="1:10">
      <c r="A26" s="22"/>
      <c r="B26" s="26"/>
      <c r="C26" s="22"/>
      <c r="D26" s="97"/>
      <c r="E26" s="27"/>
      <c r="F26" s="27"/>
      <c r="G26" s="27"/>
      <c r="H26" s="27"/>
      <c r="I26" s="13"/>
      <c r="J26" s="174"/>
    </row>
    <row r="27" spans="1:10" ht="165">
      <c r="A27" s="21">
        <v>7</v>
      </c>
      <c r="B27" s="152" t="s">
        <v>121</v>
      </c>
      <c r="C27" s="22"/>
      <c r="D27" s="100"/>
      <c r="E27" s="31"/>
      <c r="F27" s="31"/>
      <c r="G27" s="31"/>
      <c r="H27" s="31"/>
      <c r="I27" s="33"/>
      <c r="J27" s="175"/>
    </row>
    <row r="28" spans="1:10">
      <c r="A28" s="32"/>
      <c r="B28" s="124" t="s">
        <v>122</v>
      </c>
      <c r="C28" s="120" t="s">
        <v>123</v>
      </c>
      <c r="D28" s="123">
        <v>1</v>
      </c>
      <c r="E28" s="118"/>
      <c r="F28" s="118"/>
      <c r="G28" s="118"/>
      <c r="H28" s="118"/>
      <c r="I28" s="118"/>
      <c r="J28" s="118"/>
    </row>
    <row r="29" spans="1:10" ht="15.75" customHeight="1">
      <c r="A29" s="22"/>
      <c r="B29" s="26"/>
      <c r="C29" s="22"/>
      <c r="D29" s="99"/>
      <c r="E29" s="30"/>
      <c r="F29" s="30"/>
      <c r="G29" s="30"/>
      <c r="H29" s="30"/>
      <c r="I29" s="33"/>
      <c r="J29" s="174"/>
    </row>
    <row r="30" spans="1:10" ht="120">
      <c r="A30" s="21">
        <v>8</v>
      </c>
      <c r="B30" s="42" t="s">
        <v>124</v>
      </c>
      <c r="C30" s="22"/>
      <c r="D30" s="100"/>
      <c r="E30" s="31"/>
      <c r="F30" s="31"/>
      <c r="G30" s="31"/>
      <c r="H30" s="31"/>
      <c r="I30" s="33"/>
      <c r="J30" s="175"/>
    </row>
    <row r="31" spans="1:10">
      <c r="A31" s="32"/>
      <c r="B31" s="122" t="s">
        <v>125</v>
      </c>
      <c r="C31" s="120" t="s">
        <v>28</v>
      </c>
      <c r="D31" s="123">
        <v>3</v>
      </c>
      <c r="E31" s="118"/>
      <c r="F31" s="118"/>
      <c r="G31" s="118"/>
      <c r="H31" s="118"/>
      <c r="I31" s="118"/>
      <c r="J31" s="118"/>
    </row>
    <row r="32" spans="1:10">
      <c r="A32" s="22"/>
      <c r="B32" s="26"/>
      <c r="C32" s="22"/>
      <c r="D32" s="101"/>
      <c r="E32" s="37"/>
      <c r="F32" s="37"/>
      <c r="G32" s="37"/>
      <c r="H32" s="37"/>
      <c r="I32" s="33"/>
      <c r="J32" s="174"/>
    </row>
    <row r="33" spans="1:14" ht="75">
      <c r="A33" s="38">
        <v>9</v>
      </c>
      <c r="B33" s="42" t="s">
        <v>126</v>
      </c>
      <c r="C33" s="22"/>
      <c r="D33" s="100"/>
      <c r="E33" s="31"/>
      <c r="F33" s="31"/>
      <c r="G33" s="31"/>
      <c r="H33" s="31"/>
      <c r="I33" s="33"/>
      <c r="J33" s="36"/>
    </row>
    <row r="34" spans="1:14">
      <c r="A34" s="22"/>
      <c r="B34" s="26" t="s">
        <v>113</v>
      </c>
      <c r="C34" s="22"/>
      <c r="D34" s="99"/>
      <c r="E34" s="30"/>
      <c r="F34" s="30"/>
      <c r="G34" s="30"/>
      <c r="H34" s="30"/>
      <c r="I34" s="33"/>
      <c r="J34" s="175"/>
    </row>
    <row r="35" spans="1:14">
      <c r="A35" s="32"/>
      <c r="B35" s="122" t="s">
        <v>1</v>
      </c>
      <c r="C35" s="120" t="s">
        <v>3</v>
      </c>
      <c r="D35" s="123">
        <v>5</v>
      </c>
      <c r="E35" s="118"/>
      <c r="F35" s="118"/>
      <c r="G35" s="118"/>
      <c r="H35" s="118"/>
      <c r="I35" s="118"/>
      <c r="J35" s="118"/>
    </row>
    <row r="36" spans="1:14">
      <c r="A36" s="22"/>
      <c r="B36" s="26"/>
      <c r="C36" s="22"/>
      <c r="D36" s="101"/>
      <c r="E36" s="37"/>
      <c r="F36" s="37"/>
      <c r="G36" s="37"/>
      <c r="H36" s="37"/>
      <c r="I36" s="33"/>
      <c r="J36" s="174"/>
    </row>
    <row r="37" spans="1:14" ht="75" customHeight="1">
      <c r="A37" s="38">
        <v>10</v>
      </c>
      <c r="B37" s="70" t="s">
        <v>127</v>
      </c>
      <c r="C37" s="39"/>
      <c r="D37" s="40"/>
      <c r="E37" s="40"/>
      <c r="F37" s="40"/>
      <c r="G37" s="40"/>
      <c r="H37" s="40"/>
      <c r="I37" s="13"/>
      <c r="J37" s="175"/>
    </row>
    <row r="38" spans="1:14" ht="15.75" customHeight="1">
      <c r="A38" s="32"/>
      <c r="B38" s="125" t="s">
        <v>128</v>
      </c>
      <c r="C38" s="126" t="s">
        <v>129</v>
      </c>
      <c r="D38" s="117">
        <v>54</v>
      </c>
      <c r="E38" s="127"/>
      <c r="F38" s="118"/>
      <c r="G38" s="118"/>
      <c r="H38" s="118"/>
      <c r="I38" s="118"/>
      <c r="J38" s="118"/>
      <c r="K38" s="3"/>
      <c r="L38" s="3"/>
      <c r="M38" s="3"/>
      <c r="N38" s="3"/>
    </row>
    <row r="39" spans="1:14">
      <c r="A39" s="41"/>
      <c r="B39" s="42"/>
      <c r="C39" s="39"/>
      <c r="D39" s="13"/>
      <c r="E39" s="110"/>
      <c r="F39" s="13"/>
      <c r="G39" s="13"/>
      <c r="H39" s="13"/>
      <c r="I39" s="13"/>
      <c r="J39" s="174"/>
      <c r="K39" s="3"/>
      <c r="L39" s="3"/>
      <c r="M39" s="3"/>
      <c r="N39" s="3"/>
    </row>
    <row r="40" spans="1:14" ht="60">
      <c r="A40" s="43">
        <v>11</v>
      </c>
      <c r="B40" s="155" t="s">
        <v>130</v>
      </c>
      <c r="C40" s="44"/>
      <c r="D40" s="45"/>
      <c r="E40" s="111"/>
      <c r="F40" s="45"/>
      <c r="G40" s="45"/>
      <c r="H40" s="45"/>
      <c r="I40" s="13"/>
      <c r="J40" s="175"/>
    </row>
    <row r="41" spans="1:14">
      <c r="A41" s="32"/>
      <c r="B41" s="128" t="s">
        <v>113</v>
      </c>
      <c r="C41" s="129" t="s">
        <v>3</v>
      </c>
      <c r="D41" s="117">
        <v>180</v>
      </c>
      <c r="E41" s="127"/>
      <c r="F41" s="118"/>
      <c r="G41" s="118"/>
      <c r="H41" s="118"/>
      <c r="I41" s="118"/>
      <c r="J41" s="118"/>
    </row>
    <row r="42" spans="1:14">
      <c r="A42" s="41"/>
      <c r="B42" s="42"/>
      <c r="C42" s="41"/>
      <c r="D42" s="98"/>
      <c r="E42" s="28"/>
      <c r="F42" s="28"/>
      <c r="G42" s="28"/>
      <c r="H42" s="28"/>
      <c r="I42" s="33"/>
      <c r="J42" s="174"/>
    </row>
    <row r="43" spans="1:14" ht="174.75" customHeight="1">
      <c r="A43" s="21">
        <v>12</v>
      </c>
      <c r="B43" s="26" t="s">
        <v>131</v>
      </c>
      <c r="C43" s="48"/>
      <c r="D43" s="100"/>
      <c r="E43" s="31"/>
      <c r="F43" s="31"/>
      <c r="G43" s="31"/>
      <c r="H43" s="31"/>
      <c r="I43" s="49"/>
      <c r="J43" s="175"/>
    </row>
    <row r="44" spans="1:14">
      <c r="A44" s="32"/>
      <c r="B44" s="130" t="s">
        <v>132</v>
      </c>
      <c r="C44" s="131" t="s">
        <v>129</v>
      </c>
      <c r="D44" s="121">
        <v>394</v>
      </c>
      <c r="E44" s="118"/>
      <c r="F44" s="118"/>
      <c r="G44" s="118"/>
      <c r="H44" s="118"/>
      <c r="I44" s="118"/>
      <c r="J44" s="118"/>
    </row>
    <row r="45" spans="1:14">
      <c r="A45" s="22"/>
      <c r="B45" s="51"/>
      <c r="C45" s="48"/>
      <c r="D45" s="102"/>
      <c r="E45" s="52"/>
      <c r="F45" s="52"/>
      <c r="G45" s="52"/>
      <c r="H45" s="52"/>
      <c r="I45" s="53"/>
      <c r="J45" s="174"/>
    </row>
    <row r="46" spans="1:14" ht="165">
      <c r="A46" s="21">
        <v>13</v>
      </c>
      <c r="B46" s="26" t="s">
        <v>133</v>
      </c>
      <c r="C46" s="41"/>
      <c r="D46" s="98"/>
      <c r="E46" s="28"/>
      <c r="F46" s="28"/>
      <c r="G46" s="28"/>
      <c r="H46" s="28"/>
      <c r="I46" s="54"/>
      <c r="J46" s="175"/>
    </row>
    <row r="47" spans="1:14" ht="15.75" customHeight="1">
      <c r="A47" s="32"/>
      <c r="B47" s="130" t="s">
        <v>132</v>
      </c>
      <c r="C47" s="131" t="s">
        <v>129</v>
      </c>
      <c r="D47" s="121">
        <v>40</v>
      </c>
      <c r="E47" s="118"/>
      <c r="F47" s="118"/>
      <c r="G47" s="118"/>
      <c r="H47" s="118"/>
      <c r="I47" s="118"/>
      <c r="J47" s="118"/>
    </row>
    <row r="48" spans="1:14" ht="15.75" customHeight="1">
      <c r="A48" s="22"/>
      <c r="B48" s="34"/>
      <c r="C48" s="48"/>
      <c r="D48" s="102"/>
      <c r="E48" s="52"/>
      <c r="F48" s="52"/>
      <c r="G48" s="52"/>
      <c r="H48" s="52"/>
      <c r="I48" s="55"/>
      <c r="J48" s="174"/>
    </row>
    <row r="49" spans="1:10" ht="135">
      <c r="A49" s="21">
        <v>14</v>
      </c>
      <c r="B49" s="26" t="s">
        <v>134</v>
      </c>
      <c r="C49" s="41"/>
      <c r="D49" s="100"/>
      <c r="E49" s="31"/>
      <c r="F49" s="31"/>
      <c r="G49" s="31"/>
      <c r="H49" s="31"/>
      <c r="I49" s="56"/>
      <c r="J49" s="175"/>
    </row>
    <row r="50" spans="1:10" ht="30">
      <c r="A50" s="32"/>
      <c r="B50" s="156" t="s">
        <v>135</v>
      </c>
      <c r="C50" s="120" t="s">
        <v>118</v>
      </c>
      <c r="D50" s="121">
        <v>50</v>
      </c>
      <c r="E50" s="118"/>
      <c r="F50" s="118"/>
      <c r="G50" s="118"/>
      <c r="H50" s="118"/>
      <c r="I50" s="118"/>
      <c r="J50" s="118"/>
    </row>
    <row r="51" spans="1:10" ht="15.75" customHeight="1">
      <c r="A51" s="22"/>
      <c r="B51" s="51"/>
      <c r="C51" s="48"/>
      <c r="D51" s="102"/>
      <c r="E51" s="52"/>
      <c r="F51" s="52"/>
      <c r="G51" s="52"/>
      <c r="H51" s="52"/>
      <c r="I51" s="56"/>
      <c r="J51" s="174"/>
    </row>
    <row r="52" spans="1:10" ht="165">
      <c r="A52" s="21">
        <v>15</v>
      </c>
      <c r="B52" s="152" t="s">
        <v>136</v>
      </c>
      <c r="I52" s="33"/>
      <c r="J52" s="175"/>
    </row>
    <row r="53" spans="1:10" ht="15.75" customHeight="1">
      <c r="A53" s="32"/>
      <c r="B53" s="122" t="s">
        <v>61</v>
      </c>
      <c r="C53" s="120" t="s">
        <v>118</v>
      </c>
      <c r="D53" s="132">
        <v>50</v>
      </c>
      <c r="E53" s="118"/>
      <c r="F53" s="118"/>
      <c r="G53" s="118"/>
      <c r="H53" s="118"/>
      <c r="I53" s="118"/>
      <c r="J53" s="118"/>
    </row>
    <row r="54" spans="1:10" ht="15.75" customHeight="1">
      <c r="A54" s="22"/>
      <c r="B54" s="51"/>
      <c r="C54" s="48"/>
      <c r="D54" s="102"/>
      <c r="E54" s="52"/>
      <c r="F54" s="52"/>
      <c r="G54" s="52"/>
      <c r="H54" s="52"/>
      <c r="I54" s="56"/>
      <c r="J54" s="174"/>
    </row>
    <row r="55" spans="1:10" ht="75">
      <c r="A55" s="21">
        <v>16</v>
      </c>
      <c r="B55" s="26" t="s">
        <v>137</v>
      </c>
      <c r="C55" s="57"/>
      <c r="D55" s="103"/>
      <c r="E55" s="58"/>
      <c r="F55" s="58"/>
      <c r="G55" s="58"/>
      <c r="H55" s="58"/>
      <c r="I55" s="56"/>
      <c r="J55" s="175"/>
    </row>
    <row r="56" spans="1:10">
      <c r="A56" s="32"/>
      <c r="B56" s="130" t="s">
        <v>138</v>
      </c>
      <c r="C56" s="131" t="s">
        <v>3</v>
      </c>
      <c r="D56" s="133">
        <v>563</v>
      </c>
      <c r="E56" s="118"/>
      <c r="F56" s="118"/>
      <c r="G56" s="118"/>
      <c r="H56" s="118"/>
      <c r="I56" s="118"/>
      <c r="J56" s="118"/>
    </row>
    <row r="57" spans="1:10" ht="15.75" customHeight="1">
      <c r="A57" s="22"/>
      <c r="B57" s="34"/>
      <c r="C57" s="48"/>
      <c r="D57" s="102"/>
      <c r="E57" s="52"/>
      <c r="F57" s="52"/>
      <c r="G57" s="52"/>
      <c r="H57" s="115"/>
      <c r="I57" s="49"/>
      <c r="J57" s="174"/>
    </row>
    <row r="58" spans="1:10" ht="60">
      <c r="A58" s="43">
        <v>17</v>
      </c>
      <c r="B58" s="151" t="s">
        <v>139</v>
      </c>
      <c r="C58" s="59"/>
      <c r="D58" s="13"/>
      <c r="E58" s="13"/>
      <c r="F58" s="13"/>
      <c r="G58" s="13"/>
      <c r="H58" s="13"/>
      <c r="I58" s="13"/>
      <c r="J58" s="175"/>
    </row>
    <row r="59" spans="1:10">
      <c r="A59" s="32"/>
      <c r="B59" s="134" t="s">
        <v>140</v>
      </c>
      <c r="C59" s="135" t="s">
        <v>28</v>
      </c>
      <c r="D59" s="136">
        <v>20</v>
      </c>
      <c r="E59" s="118"/>
      <c r="F59" s="118"/>
      <c r="G59" s="118"/>
      <c r="H59" s="118"/>
      <c r="I59" s="118"/>
      <c r="J59" s="118"/>
    </row>
    <row r="60" spans="1:10">
      <c r="A60" s="41"/>
      <c r="B60" s="42"/>
      <c r="C60" s="41"/>
      <c r="D60" s="98"/>
      <c r="E60" s="28"/>
      <c r="F60" s="28"/>
      <c r="G60" s="28"/>
      <c r="H60" s="28"/>
      <c r="I60" s="33"/>
      <c r="J60" s="174"/>
    </row>
    <row r="61" spans="1:10" ht="90">
      <c r="A61" s="62">
        <v>18</v>
      </c>
      <c r="B61" s="152" t="s">
        <v>141</v>
      </c>
      <c r="C61" s="61"/>
      <c r="D61" s="13"/>
      <c r="E61" s="36"/>
      <c r="F61" s="36"/>
      <c r="G61" s="36"/>
      <c r="H61" s="36"/>
      <c r="I61" s="36"/>
      <c r="J61" s="175"/>
    </row>
    <row r="62" spans="1:10">
      <c r="A62" s="32"/>
      <c r="B62" s="122" t="s">
        <v>61</v>
      </c>
      <c r="C62" s="120" t="s">
        <v>118</v>
      </c>
      <c r="D62" s="117" t="s">
        <v>142</v>
      </c>
      <c r="E62" s="118"/>
      <c r="F62" s="118"/>
      <c r="G62" s="118"/>
      <c r="H62" s="118"/>
      <c r="I62" s="118"/>
      <c r="J62" s="118"/>
    </row>
    <row r="63" spans="1:10" ht="15.75" customHeight="1">
      <c r="A63" s="22"/>
      <c r="B63" s="34"/>
      <c r="C63" s="48"/>
      <c r="D63" s="102"/>
      <c r="E63" s="52"/>
      <c r="F63" s="52"/>
      <c r="G63" s="52"/>
      <c r="H63" s="52"/>
      <c r="I63" s="49"/>
      <c r="J63" s="174"/>
    </row>
    <row r="64" spans="1:10" ht="409.5">
      <c r="A64" s="21">
        <v>19</v>
      </c>
      <c r="B64" s="26" t="s">
        <v>143</v>
      </c>
      <c r="C64" s="41"/>
      <c r="D64" s="100"/>
      <c r="E64" s="31"/>
      <c r="F64" s="31"/>
      <c r="G64" s="31"/>
      <c r="H64" s="31"/>
      <c r="I64" s="35"/>
      <c r="J64" s="175"/>
    </row>
    <row r="65" spans="1:10" ht="15.75" customHeight="1">
      <c r="A65" s="32"/>
      <c r="B65" s="130" t="s">
        <v>144</v>
      </c>
      <c r="C65" s="131" t="s">
        <v>129</v>
      </c>
      <c r="D65" s="121">
        <v>355</v>
      </c>
      <c r="E65" s="118"/>
      <c r="F65" s="118"/>
      <c r="G65" s="118"/>
      <c r="H65" s="118"/>
      <c r="I65" s="118"/>
      <c r="J65" s="118"/>
    </row>
    <row r="66" spans="1:10" ht="15.75" customHeight="1">
      <c r="A66" s="22"/>
      <c r="B66" s="34"/>
      <c r="C66" s="48"/>
      <c r="D66" s="104"/>
      <c r="E66" s="63"/>
      <c r="F66" s="63"/>
      <c r="G66" s="63"/>
      <c r="H66" s="63"/>
      <c r="I66" s="49"/>
      <c r="J66" s="174"/>
    </row>
    <row r="67" spans="1:10" ht="135">
      <c r="A67" s="21">
        <v>20</v>
      </c>
      <c r="B67" s="26" t="s">
        <v>145</v>
      </c>
      <c r="C67" s="41"/>
      <c r="D67" s="100"/>
      <c r="E67" s="31"/>
      <c r="F67" s="31"/>
      <c r="G67" s="31"/>
      <c r="H67" s="31"/>
      <c r="I67" s="49"/>
      <c r="J67" s="175"/>
    </row>
    <row r="68" spans="1:10">
      <c r="A68" s="32"/>
      <c r="B68" s="130" t="s">
        <v>146</v>
      </c>
      <c r="C68" s="131" t="s">
        <v>28</v>
      </c>
      <c r="D68" s="121">
        <v>30</v>
      </c>
      <c r="E68" s="118"/>
      <c r="F68" s="118"/>
      <c r="G68" s="118"/>
      <c r="H68" s="118"/>
      <c r="I68" s="118"/>
      <c r="J68" s="118"/>
    </row>
    <row r="69" spans="1:10" ht="15.75" customHeight="1">
      <c r="A69" s="22"/>
      <c r="B69" s="34"/>
      <c r="C69" s="48"/>
      <c r="D69" s="104"/>
      <c r="E69" s="63"/>
      <c r="F69" s="63"/>
      <c r="G69" s="63"/>
      <c r="H69" s="63"/>
      <c r="I69" s="64"/>
      <c r="J69" s="174"/>
    </row>
    <row r="70" spans="1:10" ht="180">
      <c r="A70" s="21">
        <v>21</v>
      </c>
      <c r="B70" s="26" t="s">
        <v>147</v>
      </c>
      <c r="C70" s="41" t="s">
        <v>0</v>
      </c>
      <c r="D70" s="100"/>
      <c r="E70" s="31"/>
      <c r="F70" s="31"/>
      <c r="G70" s="31"/>
      <c r="H70" s="31"/>
      <c r="I70" s="65"/>
      <c r="J70" s="175"/>
    </row>
    <row r="71" spans="1:10">
      <c r="A71" s="32"/>
      <c r="B71" s="130" t="s">
        <v>148</v>
      </c>
      <c r="C71" s="131" t="s">
        <v>4</v>
      </c>
      <c r="D71" s="121">
        <v>25</v>
      </c>
      <c r="E71" s="118"/>
      <c r="F71" s="118"/>
      <c r="G71" s="118"/>
      <c r="H71" s="118"/>
      <c r="I71" s="118"/>
      <c r="J71" s="118"/>
    </row>
    <row r="72" spans="1:10">
      <c r="A72" s="22"/>
      <c r="B72" s="42"/>
      <c r="C72" s="41"/>
      <c r="D72" s="97"/>
      <c r="E72" s="27"/>
      <c r="F72" s="27"/>
      <c r="G72" s="27"/>
      <c r="H72" s="27"/>
      <c r="I72" s="49"/>
      <c r="J72" s="174"/>
    </row>
    <row r="73" spans="1:10" ht="120">
      <c r="A73" s="21">
        <v>22</v>
      </c>
      <c r="B73" s="42" t="s">
        <v>149</v>
      </c>
      <c r="C73" s="22"/>
      <c r="D73" s="101"/>
      <c r="E73" s="37"/>
      <c r="F73" s="37"/>
      <c r="G73" s="37"/>
      <c r="H73" s="37"/>
      <c r="I73" s="35"/>
      <c r="J73" s="36"/>
    </row>
    <row r="74" spans="1:10">
      <c r="A74" s="22"/>
      <c r="B74" s="26" t="s">
        <v>150</v>
      </c>
      <c r="C74" s="22"/>
      <c r="D74" s="100"/>
      <c r="E74" s="31"/>
      <c r="F74" s="31"/>
      <c r="G74" s="31"/>
      <c r="H74" s="31"/>
      <c r="I74" s="35"/>
      <c r="J74" s="175"/>
    </row>
    <row r="75" spans="1:10">
      <c r="A75" s="32"/>
      <c r="B75" s="130" t="s">
        <v>5</v>
      </c>
      <c r="C75" s="120" t="s">
        <v>28</v>
      </c>
      <c r="D75" s="137">
        <v>4</v>
      </c>
      <c r="E75" s="118"/>
      <c r="F75" s="118"/>
      <c r="G75" s="118"/>
      <c r="H75" s="118"/>
      <c r="I75" s="118"/>
      <c r="J75" s="118"/>
    </row>
    <row r="76" spans="1:10">
      <c r="A76" s="32"/>
      <c r="B76" s="42"/>
      <c r="C76" s="22"/>
      <c r="D76" s="101"/>
      <c r="E76" s="36"/>
      <c r="F76" s="36"/>
      <c r="G76" s="36"/>
      <c r="H76" s="36"/>
      <c r="I76" s="36"/>
      <c r="J76" s="174"/>
    </row>
    <row r="77" spans="1:10" ht="90">
      <c r="A77" s="43">
        <v>23</v>
      </c>
      <c r="B77" s="157" t="s">
        <v>151</v>
      </c>
      <c r="C77" s="50"/>
      <c r="D77" s="49"/>
      <c r="E77" s="112"/>
      <c r="F77" s="112"/>
      <c r="G77" s="112"/>
      <c r="H77" s="112"/>
      <c r="I77" s="113"/>
      <c r="J77" s="175"/>
    </row>
    <row r="78" spans="1:10">
      <c r="A78" s="32"/>
      <c r="B78" s="122" t="s">
        <v>61</v>
      </c>
      <c r="C78" s="120" t="s">
        <v>118</v>
      </c>
      <c r="D78" s="117" t="s">
        <v>142</v>
      </c>
      <c r="E78" s="118"/>
      <c r="F78" s="118"/>
      <c r="G78" s="127"/>
      <c r="H78" s="118"/>
      <c r="I78" s="118"/>
      <c r="J78" s="118"/>
    </row>
    <row r="79" spans="1:10">
      <c r="A79" s="22"/>
      <c r="B79" s="42"/>
      <c r="C79" s="22"/>
      <c r="D79" s="101"/>
      <c r="E79" s="37"/>
      <c r="F79" s="37"/>
      <c r="G79" s="114"/>
      <c r="H79" s="37"/>
      <c r="I79" s="35"/>
      <c r="J79" s="174"/>
    </row>
    <row r="80" spans="1:10" ht="30">
      <c r="A80" s="43">
        <v>24</v>
      </c>
      <c r="B80" s="157" t="s">
        <v>152</v>
      </c>
      <c r="C80" s="50"/>
      <c r="D80" s="101"/>
      <c r="E80" s="37"/>
      <c r="F80" s="37"/>
      <c r="G80" s="114"/>
      <c r="H80" s="37"/>
      <c r="I80" s="35"/>
      <c r="J80" s="175"/>
    </row>
    <row r="81" spans="1:10">
      <c r="A81" s="32"/>
      <c r="B81" s="122" t="s">
        <v>61</v>
      </c>
      <c r="C81" s="120" t="s">
        <v>118</v>
      </c>
      <c r="D81" s="137">
        <v>2</v>
      </c>
      <c r="E81" s="118"/>
      <c r="F81" s="118"/>
      <c r="G81" s="127"/>
      <c r="H81" s="118"/>
      <c r="I81" s="118"/>
      <c r="J81" s="118"/>
    </row>
    <row r="82" spans="1:10">
      <c r="A82" s="32"/>
      <c r="B82" s="60"/>
      <c r="C82" s="61"/>
      <c r="D82" s="101"/>
      <c r="E82" s="37"/>
      <c r="F82" s="37"/>
      <c r="G82" s="37"/>
      <c r="H82" s="37"/>
      <c r="I82" s="35"/>
      <c r="J82" s="174"/>
    </row>
    <row r="83" spans="1:10" ht="60">
      <c r="A83" s="38">
        <v>25</v>
      </c>
      <c r="B83" s="11" t="s">
        <v>153</v>
      </c>
      <c r="D83" s="13"/>
      <c r="E83" s="13"/>
      <c r="F83" s="13"/>
      <c r="G83" s="13"/>
      <c r="H83" s="13"/>
      <c r="I83" s="13"/>
      <c r="J83" s="175"/>
    </row>
    <row r="84" spans="1:10">
      <c r="A84" s="32"/>
      <c r="B84" s="122" t="s">
        <v>61</v>
      </c>
      <c r="C84" s="120" t="s">
        <v>118</v>
      </c>
      <c r="D84" s="138">
        <v>5</v>
      </c>
      <c r="E84" s="118"/>
      <c r="F84" s="118"/>
      <c r="G84" s="118"/>
      <c r="H84" s="118"/>
      <c r="I84" s="118"/>
      <c r="J84" s="118"/>
    </row>
    <row r="85" spans="1:10">
      <c r="A85" s="32"/>
      <c r="B85" s="60"/>
      <c r="C85" s="61"/>
      <c r="D85" s="101"/>
      <c r="E85" s="37"/>
      <c r="F85" s="37"/>
      <c r="G85" s="37"/>
      <c r="H85" s="37"/>
      <c r="I85" s="35"/>
      <c r="J85" s="174"/>
    </row>
    <row r="86" spans="1:10" ht="195">
      <c r="A86" s="21">
        <v>26</v>
      </c>
      <c r="B86" s="42" t="s">
        <v>154</v>
      </c>
      <c r="C86" s="46"/>
      <c r="D86" s="105"/>
      <c r="E86" s="66"/>
      <c r="F86" s="66"/>
      <c r="G86" s="66"/>
      <c r="H86" s="66"/>
      <c r="J86" s="175"/>
    </row>
    <row r="87" spans="1:10">
      <c r="A87" s="32"/>
      <c r="B87" s="139" t="s">
        <v>125</v>
      </c>
      <c r="C87" s="140" t="s">
        <v>28</v>
      </c>
      <c r="D87" s="121">
        <v>1</v>
      </c>
      <c r="E87" s="118"/>
      <c r="F87" s="118"/>
      <c r="G87" s="118"/>
      <c r="H87" s="118"/>
      <c r="I87" s="118"/>
      <c r="J87" s="118"/>
    </row>
    <row r="88" spans="1:10">
      <c r="A88" s="22"/>
      <c r="B88" s="67"/>
      <c r="C88" s="46"/>
      <c r="D88" s="97"/>
      <c r="E88" s="27"/>
      <c r="F88" s="27"/>
      <c r="G88" s="27"/>
      <c r="H88" s="27"/>
      <c r="J88" s="174"/>
    </row>
    <row r="89" spans="1:10" ht="195">
      <c r="A89" s="15">
        <v>27</v>
      </c>
      <c r="B89" s="26" t="s">
        <v>155</v>
      </c>
      <c r="C89" s="32"/>
      <c r="D89" s="106"/>
      <c r="E89" s="68"/>
      <c r="F89" s="68"/>
      <c r="G89" s="68"/>
      <c r="H89" s="68"/>
      <c r="J89" s="175"/>
    </row>
    <row r="90" spans="1:10">
      <c r="A90" s="32"/>
      <c r="B90" s="119" t="s">
        <v>156</v>
      </c>
      <c r="C90" s="141" t="s">
        <v>123</v>
      </c>
      <c r="D90" s="123">
        <v>1</v>
      </c>
      <c r="E90" s="118"/>
      <c r="F90" s="118"/>
      <c r="G90" s="118"/>
      <c r="H90" s="118"/>
      <c r="I90" s="118"/>
      <c r="J90" s="118"/>
    </row>
    <row r="91" spans="1:10" ht="15.75" customHeight="1" thickBot="1"/>
    <row r="92" spans="1:10" ht="15.75" customHeight="1" thickBot="1">
      <c r="A92" s="71"/>
      <c r="B92" s="72" t="s">
        <v>157</v>
      </c>
      <c r="C92" s="73"/>
      <c r="D92" s="74"/>
      <c r="E92" s="74"/>
      <c r="F92" s="74"/>
      <c r="G92" s="74"/>
      <c r="H92" s="74"/>
      <c r="I92" s="75"/>
      <c r="J92" s="76">
        <v>0</v>
      </c>
    </row>
    <row r="93" spans="1:10" ht="15.75" customHeight="1">
      <c r="A93" s="10"/>
      <c r="B93" s="81"/>
      <c r="I93" s="33"/>
      <c r="J93" s="82"/>
    </row>
    <row r="94" spans="1:10" ht="15.75" customHeight="1">
      <c r="A94" s="10"/>
      <c r="B94" s="81"/>
      <c r="I94" s="33"/>
      <c r="J94" s="82"/>
    </row>
    <row r="96" spans="1:10">
      <c r="A96" s="8">
        <v>2</v>
      </c>
      <c r="B96" s="9" t="s">
        <v>158</v>
      </c>
      <c r="C96" s="9"/>
      <c r="D96" s="94"/>
      <c r="E96" s="9"/>
      <c r="F96" s="9"/>
      <c r="G96" s="9"/>
      <c r="H96" s="9"/>
      <c r="I96" s="9"/>
      <c r="J96" s="9"/>
    </row>
    <row r="97" spans="1:10">
      <c r="A97" s="22"/>
      <c r="B97" s="77"/>
      <c r="C97" s="78"/>
      <c r="D97" s="107"/>
      <c r="E97" s="78"/>
      <c r="F97" s="78"/>
      <c r="G97" s="78"/>
      <c r="H97" s="78"/>
    </row>
    <row r="98" spans="1:10" ht="210">
      <c r="A98" s="21">
        <v>1</v>
      </c>
      <c r="B98" s="67" t="s">
        <v>159</v>
      </c>
      <c r="C98" s="79"/>
      <c r="D98" s="105"/>
      <c r="E98" s="66"/>
      <c r="F98" s="66"/>
      <c r="G98" s="66"/>
      <c r="H98" s="66"/>
    </row>
    <row r="99" spans="1:10">
      <c r="A99" s="32"/>
      <c r="B99" s="122" t="s">
        <v>160</v>
      </c>
      <c r="C99" s="120" t="s">
        <v>2</v>
      </c>
      <c r="D99" s="121">
        <v>282</v>
      </c>
      <c r="E99" s="118"/>
      <c r="F99" s="118"/>
      <c r="G99" s="118"/>
      <c r="H99" s="118"/>
      <c r="I99" s="118"/>
      <c r="J99" s="118"/>
    </row>
    <row r="100" spans="1:10">
      <c r="A100" s="22"/>
      <c r="B100" s="26"/>
      <c r="C100" s="22"/>
      <c r="D100" s="98"/>
      <c r="E100" s="28"/>
      <c r="F100" s="28"/>
      <c r="G100" s="28"/>
      <c r="H100" s="28"/>
      <c r="J100" s="25"/>
    </row>
    <row r="101" spans="1:10" ht="45">
      <c r="A101" s="21">
        <v>2</v>
      </c>
      <c r="B101" s="26" t="s">
        <v>161</v>
      </c>
      <c r="C101" s="22"/>
      <c r="D101" s="96"/>
      <c r="E101" s="23"/>
      <c r="F101" s="23"/>
      <c r="G101" s="23"/>
      <c r="H101" s="23"/>
    </row>
    <row r="102" spans="1:10">
      <c r="A102" s="32"/>
      <c r="B102" s="122" t="s">
        <v>125</v>
      </c>
      <c r="C102" s="120" t="s">
        <v>28</v>
      </c>
      <c r="D102" s="123">
        <v>8</v>
      </c>
      <c r="E102" s="118"/>
      <c r="F102" s="118"/>
      <c r="G102" s="118"/>
      <c r="H102" s="118"/>
      <c r="I102" s="118"/>
      <c r="J102" s="118"/>
    </row>
    <row r="103" spans="1:10" ht="15.75" customHeight="1">
      <c r="A103" s="22"/>
      <c r="B103" s="29"/>
      <c r="C103" s="22"/>
      <c r="D103" s="101"/>
      <c r="E103" s="37"/>
      <c r="F103" s="37"/>
      <c r="G103" s="37"/>
      <c r="H103" s="37"/>
    </row>
    <row r="104" spans="1:10" ht="45">
      <c r="A104" s="21">
        <v>3</v>
      </c>
      <c r="B104" s="26" t="s">
        <v>162</v>
      </c>
      <c r="C104" s="22"/>
      <c r="D104" s="96"/>
      <c r="E104" s="23"/>
      <c r="F104" s="23"/>
      <c r="G104" s="23"/>
      <c r="H104" s="23"/>
    </row>
    <row r="105" spans="1:10">
      <c r="A105" s="32"/>
      <c r="B105" s="122" t="s">
        <v>125</v>
      </c>
      <c r="C105" s="120" t="s">
        <v>28</v>
      </c>
      <c r="D105" s="123">
        <v>3</v>
      </c>
      <c r="E105" s="118"/>
      <c r="F105" s="118"/>
      <c r="G105" s="118"/>
      <c r="H105" s="118"/>
      <c r="I105" s="118"/>
      <c r="J105" s="118"/>
    </row>
    <row r="106" spans="1:10" ht="15.75" customHeight="1">
      <c r="A106" s="22"/>
      <c r="B106" s="29"/>
      <c r="C106" s="22"/>
      <c r="D106" s="101"/>
      <c r="E106" s="37"/>
      <c r="F106" s="37"/>
      <c r="G106" s="37"/>
      <c r="H106" s="37"/>
    </row>
    <row r="107" spans="1:10" ht="120">
      <c r="A107" s="21">
        <v>4</v>
      </c>
      <c r="B107" s="26" t="s">
        <v>163</v>
      </c>
      <c r="C107" s="80"/>
      <c r="D107" s="100"/>
      <c r="E107" s="31"/>
      <c r="F107" s="31"/>
      <c r="G107" s="31"/>
      <c r="H107" s="31"/>
    </row>
    <row r="108" spans="1:10">
      <c r="A108" s="32"/>
      <c r="B108" s="122" t="s">
        <v>164</v>
      </c>
      <c r="C108" s="120" t="s">
        <v>165</v>
      </c>
      <c r="D108" s="123">
        <v>1</v>
      </c>
      <c r="E108" s="118"/>
      <c r="F108" s="118"/>
      <c r="G108" s="118"/>
      <c r="H108" s="118"/>
      <c r="I108" s="118"/>
      <c r="J108" s="118"/>
    </row>
    <row r="109" spans="1:10" ht="15.75" customHeight="1">
      <c r="A109" s="22"/>
      <c r="B109" s="26"/>
      <c r="C109" s="22"/>
      <c r="D109" s="99"/>
      <c r="E109" s="30"/>
      <c r="F109" s="30"/>
      <c r="G109" s="30"/>
      <c r="H109" s="30"/>
    </row>
    <row r="110" spans="1:10" ht="240">
      <c r="A110" s="21">
        <v>5</v>
      </c>
      <c r="B110" s="26" t="s">
        <v>166</v>
      </c>
      <c r="C110" s="80"/>
      <c r="D110" s="100"/>
      <c r="E110" s="31"/>
      <c r="F110" s="31"/>
      <c r="G110" s="31"/>
      <c r="H110" s="31"/>
    </row>
    <row r="111" spans="1:10">
      <c r="A111" s="32"/>
      <c r="B111" s="122" t="s">
        <v>167</v>
      </c>
      <c r="C111" s="120" t="s">
        <v>28</v>
      </c>
      <c r="D111" s="123">
        <v>1</v>
      </c>
      <c r="E111" s="118"/>
      <c r="F111" s="118"/>
      <c r="G111" s="118"/>
      <c r="H111" s="118"/>
      <c r="I111" s="118"/>
      <c r="J111" s="118"/>
    </row>
    <row r="112" spans="1:10" ht="15.75" customHeight="1" thickBot="1"/>
    <row r="113" spans="1:11" ht="15.75" customHeight="1" thickBot="1">
      <c r="A113" s="71"/>
      <c r="B113" s="72" t="s">
        <v>168</v>
      </c>
      <c r="C113" s="73"/>
      <c r="D113" s="74"/>
      <c r="E113" s="74"/>
      <c r="F113" s="74"/>
      <c r="G113" s="74"/>
      <c r="H113" s="74"/>
      <c r="I113" s="75"/>
      <c r="J113" s="109">
        <v>0</v>
      </c>
    </row>
    <row r="114" spans="1:11" ht="15.75" customHeight="1">
      <c r="A114" s="10"/>
      <c r="B114" s="81"/>
      <c r="I114" s="33"/>
      <c r="J114" s="82"/>
    </row>
    <row r="115" spans="1:11" ht="15.75" customHeight="1">
      <c r="A115" s="10"/>
      <c r="B115" s="81"/>
      <c r="I115" s="33"/>
      <c r="J115" s="82"/>
    </row>
    <row r="116" spans="1:11">
      <c r="A116" s="83"/>
      <c r="B116" s="11"/>
      <c r="C116" s="50"/>
      <c r="D116" s="49"/>
      <c r="E116" s="49"/>
      <c r="F116" s="49"/>
      <c r="G116" s="49"/>
      <c r="H116" s="49"/>
      <c r="I116" s="49"/>
      <c r="J116" s="84"/>
    </row>
    <row r="117" spans="1:11">
      <c r="A117" s="85"/>
      <c r="B117" s="86" t="s">
        <v>169</v>
      </c>
      <c r="C117" s="87"/>
      <c r="D117" s="108"/>
      <c r="E117" s="88"/>
      <c r="F117" s="88"/>
      <c r="G117" s="88"/>
      <c r="H117" s="88"/>
      <c r="I117" s="89"/>
      <c r="J117" s="90"/>
    </row>
    <row r="118" spans="1:11">
      <c r="A118" s="85"/>
      <c r="B118" s="91"/>
      <c r="C118" s="87"/>
      <c r="D118" s="108"/>
      <c r="E118" s="88"/>
      <c r="F118" s="88"/>
      <c r="G118" s="88"/>
      <c r="H118" s="88"/>
      <c r="I118" s="89"/>
      <c r="J118" s="90"/>
    </row>
    <row r="119" spans="1:11">
      <c r="A119" s="92">
        <v>1</v>
      </c>
      <c r="B119" s="142" t="s">
        <v>109</v>
      </c>
      <c r="C119" s="143"/>
      <c r="D119" s="144"/>
      <c r="E119" s="145"/>
      <c r="F119" s="145"/>
      <c r="G119" s="145"/>
      <c r="H119" s="145"/>
      <c r="I119" s="143"/>
      <c r="J119" s="146"/>
    </row>
    <row r="120" spans="1:11">
      <c r="A120" s="92">
        <v>2</v>
      </c>
      <c r="B120" s="142" t="s">
        <v>158</v>
      </c>
      <c r="C120" s="143"/>
      <c r="D120" s="144"/>
      <c r="E120" s="145"/>
      <c r="F120" s="145"/>
      <c r="G120" s="145"/>
      <c r="H120" s="145"/>
      <c r="I120" s="143"/>
      <c r="J120" s="146"/>
    </row>
    <row r="121" spans="1:11">
      <c r="A121" s="85"/>
      <c r="B121" s="147" t="s">
        <v>170</v>
      </c>
      <c r="C121" s="148"/>
      <c r="D121" s="149"/>
      <c r="E121" s="148"/>
      <c r="F121" s="148"/>
      <c r="G121" s="148"/>
      <c r="H121" s="148"/>
      <c r="I121" s="148"/>
      <c r="J121" s="150"/>
    </row>
    <row r="123" spans="1:11" ht="33.75" customHeight="1">
      <c r="A123" s="12"/>
      <c r="B123" s="335" t="s">
        <v>172</v>
      </c>
      <c r="C123" s="335"/>
      <c r="D123" s="335"/>
      <c r="E123" s="335"/>
      <c r="F123" s="335"/>
      <c r="G123" s="335"/>
      <c r="H123" s="335"/>
      <c r="I123" s="335"/>
      <c r="J123" s="335"/>
      <c r="K123" s="215"/>
    </row>
    <row r="124" spans="1:11" ht="15.75" customHeight="1">
      <c r="A124" s="12"/>
      <c r="B124" s="216"/>
      <c r="C124" s="216"/>
      <c r="D124" s="216"/>
      <c r="E124" s="216"/>
      <c r="F124" s="216"/>
      <c r="G124" s="216"/>
      <c r="H124" s="216"/>
      <c r="I124" s="216"/>
      <c r="J124" s="216"/>
      <c r="K124" s="216"/>
    </row>
    <row r="125" spans="1:11" ht="15.75" customHeight="1">
      <c r="B125" s="216"/>
      <c r="C125" s="216"/>
      <c r="D125" s="216"/>
      <c r="E125" s="216"/>
      <c r="F125" s="216"/>
      <c r="G125" s="216"/>
      <c r="H125" s="216"/>
      <c r="I125" s="216"/>
      <c r="J125" s="216"/>
      <c r="K125" s="216"/>
    </row>
    <row r="126" spans="1:11" ht="15.75" customHeight="1">
      <c r="B126" s="216"/>
      <c r="C126" s="216"/>
      <c r="D126" s="216"/>
      <c r="E126" s="216"/>
      <c r="F126" s="216"/>
      <c r="G126" s="216"/>
      <c r="H126" s="216"/>
      <c r="I126" s="216"/>
      <c r="J126" s="216"/>
      <c r="K126" s="216"/>
    </row>
    <row r="127" spans="1:11" ht="15.75" customHeight="1">
      <c r="B127" s="216"/>
      <c r="C127" s="216"/>
      <c r="D127" s="216"/>
      <c r="E127" s="216"/>
      <c r="F127" s="216"/>
      <c r="G127" s="216"/>
      <c r="H127" s="216"/>
      <c r="I127" s="216"/>
      <c r="J127" s="216"/>
      <c r="K127" s="216"/>
    </row>
    <row r="128" spans="1:11" ht="15.75" customHeight="1">
      <c r="B128" s="216"/>
      <c r="C128" s="216"/>
      <c r="D128" s="216"/>
      <c r="E128" s="216"/>
      <c r="F128" s="216"/>
      <c r="G128" s="216"/>
      <c r="H128" s="216"/>
      <c r="I128" s="216"/>
      <c r="J128" s="216"/>
      <c r="K128" s="216"/>
    </row>
    <row r="129" spans="2:11" ht="15.75" customHeight="1">
      <c r="B129" s="216"/>
      <c r="C129" s="216"/>
      <c r="D129" s="216"/>
      <c r="E129" s="216"/>
      <c r="F129" s="216"/>
      <c r="G129" s="216"/>
      <c r="H129" s="216"/>
      <c r="I129" s="216"/>
      <c r="J129" s="216"/>
      <c r="K129" s="216"/>
    </row>
  </sheetData>
  <mergeCells count="11">
    <mergeCell ref="I3:I4"/>
    <mergeCell ref="J3:J4"/>
    <mergeCell ref="B123:J123"/>
    <mergeCell ref="I1:J1"/>
    <mergeCell ref="B2:J2"/>
    <mergeCell ref="A3:A4"/>
    <mergeCell ref="B3:B4"/>
    <mergeCell ref="C3:C4"/>
    <mergeCell ref="D3:D4"/>
    <mergeCell ref="E3:F3"/>
    <mergeCell ref="G3:H3"/>
  </mergeCells>
  <phoneticPr fontId="3" type="noConversion"/>
  <conditionalFormatting sqref="I15 I11 I36 I42 I17:I18 I20 I32 I26 I29:I30 I23:I24 I8:J8">
    <cfRule type="cellIs" dxfId="94" priority="129" stopIfTrue="1" operator="equal">
      <formula>0</formula>
    </cfRule>
  </conditionalFormatting>
  <conditionalFormatting sqref="I64">
    <cfRule type="cellIs" dxfId="93" priority="127" stopIfTrue="1" operator="equal">
      <formula>0</formula>
    </cfRule>
  </conditionalFormatting>
  <conditionalFormatting sqref="I92:J94">
    <cfRule type="cellIs" dxfId="92" priority="122" stopIfTrue="1" operator="equal">
      <formula>0</formula>
    </cfRule>
  </conditionalFormatting>
  <conditionalFormatting sqref="I113:J115">
    <cfRule type="cellIs" dxfId="91" priority="121" stopIfTrue="1" operator="equal">
      <formula>0</formula>
    </cfRule>
  </conditionalFormatting>
  <conditionalFormatting sqref="I92:J94">
    <cfRule type="cellIs" dxfId="90" priority="119" stopIfTrue="1" operator="equal">
      <formula>0</formula>
    </cfRule>
  </conditionalFormatting>
  <conditionalFormatting sqref="J100">
    <cfRule type="cellIs" dxfId="89" priority="108" stopIfTrue="1" operator="equal">
      <formula>0</formula>
    </cfRule>
  </conditionalFormatting>
  <conditionalFormatting sqref="J9">
    <cfRule type="cellIs" dxfId="88" priority="66" stopIfTrue="1" operator="equal">
      <formula>0</formula>
    </cfRule>
  </conditionalFormatting>
  <conditionalFormatting sqref="I52">
    <cfRule type="cellIs" dxfId="87" priority="54" stopIfTrue="1" operator="equal">
      <formula>0</formula>
    </cfRule>
  </conditionalFormatting>
  <conditionalFormatting sqref="I33:I34">
    <cfRule type="cellIs" dxfId="86" priority="44" stopIfTrue="1" operator="equal">
      <formula>0</formula>
    </cfRule>
  </conditionalFormatting>
  <conditionalFormatting sqref="I21">
    <cfRule type="cellIs" dxfId="85" priority="34" stopIfTrue="1" operator="equal">
      <formula>0</formula>
    </cfRule>
  </conditionalFormatting>
  <conditionalFormatting sqref="I37 I39:I40">
    <cfRule type="cellIs" dxfId="84" priority="33" stopIfTrue="1" operator="equal">
      <formula>0</formula>
    </cfRule>
  </conditionalFormatting>
  <conditionalFormatting sqref="I60">
    <cfRule type="cellIs" dxfId="83" priority="32" stopIfTrue="1" operator="equal">
      <formula>0</formula>
    </cfRule>
  </conditionalFormatting>
  <conditionalFormatting sqref="I58">
    <cfRule type="cellIs" dxfId="82" priority="31" stopIfTrue="1" operator="equal">
      <formula>0</formula>
    </cfRule>
  </conditionalFormatting>
  <conditionalFormatting sqref="I73:I74 I79:I80 I82 I85">
    <cfRule type="cellIs" dxfId="81" priority="10" stopIfTrue="1" operator="equal">
      <formula>0</formula>
    </cfRule>
  </conditionalFormatting>
  <conditionalFormatting sqref="I27">
    <cfRule type="cellIs" dxfId="80" priority="3" stopIfTrue="1" operator="equal">
      <formula>0</formula>
    </cfRule>
  </conditionalFormatting>
  <conditionalFormatting sqref="I83">
    <cfRule type="cellIs" dxfId="79" priority="1" stopIfTrue="1" operator="equal">
      <formula>0</formula>
    </cfRule>
  </conditionalFormatting>
  <printOptions horizontalCentered="1"/>
  <pageMargins left="0.74803149606299213" right="0.23622047244094491" top="0.39370078740157483" bottom="0.39370078740157483" header="0.15748031496062992" footer="0"/>
  <pageSetup paperSize="9" scale="84" firstPageNumber="0" orientation="landscape" r:id="rId1"/>
  <headerFooter alignWithMargins="0"/>
  <rowBreaks count="9" manualBreakCount="9">
    <brk id="26" max="9" man="1"/>
    <brk id="35" max="9" man="1"/>
    <brk id="51" max="9" man="1"/>
    <brk id="62" max="9" man="1"/>
    <brk id="72" max="9" man="1"/>
    <brk id="85" max="9" man="1"/>
    <brk id="94" max="9" man="1"/>
    <brk id="106" max="9" man="1"/>
    <brk id="113"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131"/>
  <sheetViews>
    <sheetView view="pageBreakPreview" topLeftCell="A85" zoomScaleNormal="100" zoomScaleSheetLayoutView="100" workbookViewId="0">
      <selection activeCell="B119" sqref="B119"/>
    </sheetView>
  </sheetViews>
  <sheetFormatPr defaultRowHeight="15" outlineLevelRow="1"/>
  <cols>
    <col min="1" max="1" width="4.5703125" style="305" customWidth="1"/>
    <col min="2" max="2" width="49.42578125" style="235" customWidth="1"/>
    <col min="3" max="3" width="7" style="306" bestFit="1" customWidth="1"/>
    <col min="4" max="4" width="9.7109375" style="307" customWidth="1"/>
    <col min="5" max="5" width="10.7109375" style="308" customWidth="1"/>
    <col min="6" max="6" width="13.28515625" style="309" customWidth="1"/>
    <col min="7" max="7" width="10.7109375" style="240" customWidth="1"/>
    <col min="8" max="8" width="13" style="240" customWidth="1"/>
    <col min="9" max="9" width="12.28515625" style="240" customWidth="1"/>
    <col min="10" max="10" width="13.42578125" style="240" customWidth="1"/>
    <col min="11" max="16384" width="9.140625" style="219"/>
  </cols>
  <sheetData>
    <row r="1" spans="1:10">
      <c r="A1" s="342" t="s">
        <v>100</v>
      </c>
      <c r="B1" s="342"/>
      <c r="C1" s="342"/>
      <c r="D1" s="342"/>
      <c r="E1" s="342"/>
      <c r="F1" s="342"/>
      <c r="G1" s="342"/>
      <c r="H1" s="342"/>
      <c r="I1" s="342"/>
      <c r="J1" s="342"/>
    </row>
    <row r="2" spans="1:10" ht="26.25" customHeight="1">
      <c r="A2" s="343" t="s">
        <v>101</v>
      </c>
      <c r="B2" s="344"/>
      <c r="C2" s="344"/>
      <c r="D2" s="344"/>
      <c r="E2" s="344"/>
      <c r="F2" s="344"/>
      <c r="G2" s="344"/>
      <c r="H2" s="344"/>
      <c r="I2" s="344"/>
      <c r="J2" s="345"/>
    </row>
    <row r="3" spans="1:10">
      <c r="A3" s="310"/>
      <c r="B3" s="311"/>
      <c r="C3" s="311"/>
      <c r="D3" s="311"/>
      <c r="E3" s="311"/>
      <c r="F3" s="312"/>
      <c r="G3" s="312"/>
      <c r="H3" s="312"/>
      <c r="I3" s="312"/>
      <c r="J3" s="313"/>
    </row>
    <row r="4" spans="1:10">
      <c r="A4" s="346" t="s">
        <v>6</v>
      </c>
      <c r="B4" s="347" t="s">
        <v>7</v>
      </c>
      <c r="C4" s="348" t="s">
        <v>8</v>
      </c>
      <c r="D4" s="346" t="s">
        <v>9</v>
      </c>
      <c r="E4" s="349" t="s">
        <v>10</v>
      </c>
      <c r="F4" s="349"/>
      <c r="G4" s="349" t="s">
        <v>11</v>
      </c>
      <c r="H4" s="349"/>
      <c r="I4" s="350" t="s">
        <v>12</v>
      </c>
      <c r="J4" s="350" t="s">
        <v>13</v>
      </c>
    </row>
    <row r="5" spans="1:10">
      <c r="A5" s="346"/>
      <c r="B5" s="347"/>
      <c r="C5" s="348"/>
      <c r="D5" s="346"/>
      <c r="E5" s="314" t="s">
        <v>14</v>
      </c>
      <c r="F5" s="314" t="s">
        <v>15</v>
      </c>
      <c r="G5" s="314" t="s">
        <v>14</v>
      </c>
      <c r="H5" s="314" t="s">
        <v>15</v>
      </c>
      <c r="I5" s="351"/>
      <c r="J5" s="351"/>
    </row>
    <row r="6" spans="1:10">
      <c r="A6" s="315">
        <v>1</v>
      </c>
      <c r="B6" s="316">
        <v>2</v>
      </c>
      <c r="C6" s="317">
        <v>3</v>
      </c>
      <c r="D6" s="318">
        <v>4</v>
      </c>
      <c r="E6" s="318">
        <v>5</v>
      </c>
      <c r="F6" s="319" t="s">
        <v>16</v>
      </c>
      <c r="G6" s="320">
        <v>7</v>
      </c>
      <c r="H6" s="319" t="s">
        <v>17</v>
      </c>
      <c r="I6" s="320">
        <v>9</v>
      </c>
      <c r="J6" s="319" t="s">
        <v>18</v>
      </c>
    </row>
    <row r="7" spans="1:10">
      <c r="A7" s="321"/>
      <c r="B7" s="352" t="s">
        <v>19</v>
      </c>
      <c r="C7" s="352"/>
      <c r="D7" s="352"/>
      <c r="E7" s="352"/>
      <c r="F7" s="352"/>
      <c r="G7" s="352"/>
      <c r="H7" s="352"/>
      <c r="I7" s="352"/>
      <c r="J7" s="352"/>
    </row>
    <row r="8" spans="1:10" ht="405">
      <c r="A8" s="353">
        <v>1</v>
      </c>
      <c r="B8" s="177" t="s">
        <v>20</v>
      </c>
      <c r="C8" s="221"/>
      <c r="D8" s="222"/>
      <c r="E8" s="222"/>
      <c r="F8" s="222"/>
      <c r="G8" s="222"/>
      <c r="H8" s="222"/>
      <c r="I8" s="222"/>
      <c r="J8" s="223"/>
    </row>
    <row r="9" spans="1:10">
      <c r="A9" s="353"/>
      <c r="B9" s="178" t="s">
        <v>21</v>
      </c>
      <c r="C9" s="179" t="s">
        <v>2</v>
      </c>
      <c r="D9" s="322">
        <v>116</v>
      </c>
      <c r="E9" s="224"/>
      <c r="F9" s="225"/>
      <c r="G9" s="226"/>
      <c r="H9" s="226"/>
      <c r="I9" s="226"/>
      <c r="J9" s="226"/>
    </row>
    <row r="10" spans="1:10">
      <c r="A10" s="353"/>
      <c r="B10" s="178" t="s">
        <v>22</v>
      </c>
      <c r="C10" s="179" t="s">
        <v>2</v>
      </c>
      <c r="D10" s="322">
        <v>74</v>
      </c>
      <c r="E10" s="224"/>
      <c r="F10" s="225"/>
      <c r="G10" s="226"/>
      <c r="H10" s="226"/>
      <c r="I10" s="226"/>
      <c r="J10" s="226"/>
    </row>
    <row r="11" spans="1:10">
      <c r="A11" s="353"/>
      <c r="B11" s="178" t="s">
        <v>23</v>
      </c>
      <c r="C11" s="179" t="s">
        <v>2</v>
      </c>
      <c r="D11" s="322">
        <v>4</v>
      </c>
      <c r="E11" s="224"/>
      <c r="F11" s="225"/>
      <c r="G11" s="227"/>
      <c r="H11" s="226"/>
      <c r="I11" s="226"/>
      <c r="J11" s="226"/>
    </row>
    <row r="12" spans="1:10">
      <c r="A12" s="353"/>
      <c r="B12" s="178" t="s">
        <v>24</v>
      </c>
      <c r="C12" s="179" t="s">
        <v>2</v>
      </c>
      <c r="D12" s="322">
        <v>76</v>
      </c>
      <c r="E12" s="224"/>
      <c r="F12" s="225"/>
      <c r="G12" s="227"/>
      <c r="H12" s="226"/>
      <c r="I12" s="226"/>
      <c r="J12" s="226"/>
    </row>
    <row r="13" spans="1:10" ht="135">
      <c r="A13" s="353">
        <v>2</v>
      </c>
      <c r="B13" s="177" t="s">
        <v>25</v>
      </c>
      <c r="C13" s="354"/>
      <c r="D13" s="354"/>
      <c r="E13" s="354"/>
      <c r="F13" s="354"/>
      <c r="G13" s="354"/>
      <c r="H13" s="354"/>
      <c r="I13" s="354"/>
      <c r="J13" s="355"/>
    </row>
    <row r="14" spans="1:10">
      <c r="A14" s="353"/>
      <c r="B14" s="178" t="s">
        <v>24</v>
      </c>
      <c r="C14" s="179" t="s">
        <v>2</v>
      </c>
      <c r="D14" s="322">
        <v>15</v>
      </c>
      <c r="E14" s="224"/>
      <c r="F14" s="225"/>
      <c r="G14" s="226"/>
      <c r="H14" s="226"/>
      <c r="I14" s="226"/>
      <c r="J14" s="226"/>
    </row>
    <row r="15" spans="1:10" ht="120">
      <c r="A15" s="353">
        <v>3</v>
      </c>
      <c r="B15" s="177" t="s">
        <v>26</v>
      </c>
      <c r="C15" s="354"/>
      <c r="D15" s="354"/>
      <c r="E15" s="354"/>
      <c r="F15" s="354"/>
      <c r="G15" s="354"/>
      <c r="H15" s="354"/>
      <c r="I15" s="354"/>
      <c r="J15" s="355"/>
    </row>
    <row r="16" spans="1:10">
      <c r="A16" s="353"/>
      <c r="B16" s="178" t="s">
        <v>27</v>
      </c>
      <c r="C16" s="179" t="s">
        <v>28</v>
      </c>
      <c r="D16" s="322">
        <v>12</v>
      </c>
      <c r="E16" s="224"/>
      <c r="F16" s="225"/>
      <c r="G16" s="226"/>
      <c r="H16" s="226"/>
      <c r="I16" s="226"/>
      <c r="J16" s="226"/>
    </row>
    <row r="17" spans="1:14">
      <c r="A17" s="353"/>
      <c r="B17" s="178" t="s">
        <v>29</v>
      </c>
      <c r="C17" s="179" t="s">
        <v>28</v>
      </c>
      <c r="D17" s="322">
        <v>12</v>
      </c>
      <c r="E17" s="224"/>
      <c r="F17" s="225"/>
      <c r="G17" s="226"/>
      <c r="H17" s="226"/>
      <c r="I17" s="226"/>
      <c r="J17" s="226"/>
    </row>
    <row r="18" spans="1:14">
      <c r="A18" s="353"/>
      <c r="B18" s="178" t="s">
        <v>30</v>
      </c>
      <c r="C18" s="179" t="s">
        <v>28</v>
      </c>
      <c r="D18" s="322">
        <v>12</v>
      </c>
      <c r="E18" s="224"/>
      <c r="F18" s="225"/>
      <c r="G18" s="226"/>
      <c r="H18" s="226"/>
      <c r="I18" s="226"/>
      <c r="J18" s="226"/>
    </row>
    <row r="19" spans="1:14" ht="15.75" thickBot="1">
      <c r="A19" s="228"/>
      <c r="B19" s="181" t="s">
        <v>31</v>
      </c>
      <c r="C19" s="230"/>
      <c r="D19" s="231"/>
      <c r="E19" s="232"/>
      <c r="F19" s="233"/>
      <c r="G19" s="233"/>
      <c r="H19" s="233"/>
      <c r="I19" s="233"/>
      <c r="J19" s="233"/>
    </row>
    <row r="20" spans="1:14" ht="15.75" thickTop="1">
      <c r="A20" s="234"/>
      <c r="C20" s="236"/>
      <c r="D20" s="237"/>
      <c r="E20" s="238"/>
      <c r="F20" s="239"/>
    </row>
    <row r="21" spans="1:14" ht="14.25" customHeight="1">
      <c r="A21" s="220"/>
      <c r="B21" s="356" t="s">
        <v>32</v>
      </c>
      <c r="C21" s="356"/>
      <c r="D21" s="356"/>
      <c r="E21" s="356"/>
      <c r="F21" s="356"/>
      <c r="G21" s="356"/>
      <c r="H21" s="356"/>
      <c r="I21" s="356"/>
      <c r="J21" s="356"/>
    </row>
    <row r="22" spans="1:14" ht="240">
      <c r="A22" s="357">
        <v>1</v>
      </c>
      <c r="B22" s="183" t="s">
        <v>33</v>
      </c>
      <c r="C22" s="241"/>
      <c r="D22" s="242"/>
      <c r="E22" s="243"/>
      <c r="F22" s="243"/>
      <c r="G22" s="244"/>
      <c r="H22" s="244"/>
      <c r="I22" s="244"/>
      <c r="J22" s="245"/>
    </row>
    <row r="23" spans="1:14">
      <c r="A23" s="358"/>
      <c r="B23" s="178" t="s">
        <v>34</v>
      </c>
      <c r="C23" s="179" t="s">
        <v>3</v>
      </c>
      <c r="D23" s="323">
        <v>204</v>
      </c>
      <c r="E23" s="246"/>
      <c r="F23" s="247"/>
      <c r="G23" s="248"/>
      <c r="H23" s="226"/>
      <c r="I23" s="226"/>
      <c r="J23" s="226"/>
      <c r="N23" s="249"/>
    </row>
    <row r="24" spans="1:14">
      <c r="A24" s="358"/>
      <c r="B24" s="178" t="s">
        <v>35</v>
      </c>
      <c r="C24" s="179" t="s">
        <v>3</v>
      </c>
      <c r="D24" s="323">
        <v>132</v>
      </c>
      <c r="E24" s="246"/>
      <c r="F24" s="247"/>
      <c r="G24" s="248"/>
      <c r="H24" s="226"/>
      <c r="I24" s="226"/>
      <c r="J24" s="226"/>
      <c r="N24" s="249"/>
    </row>
    <row r="25" spans="1:14">
      <c r="A25" s="358"/>
      <c r="B25" s="178" t="s">
        <v>36</v>
      </c>
      <c r="C25" s="179" t="s">
        <v>3</v>
      </c>
      <c r="D25" s="323">
        <v>6</v>
      </c>
      <c r="E25" s="246"/>
      <c r="F25" s="247"/>
      <c r="G25" s="248"/>
      <c r="H25" s="226"/>
      <c r="I25" s="226"/>
      <c r="J25" s="226"/>
      <c r="N25" s="249"/>
    </row>
    <row r="26" spans="1:14" s="250" customFormat="1">
      <c r="A26" s="358"/>
      <c r="B26" s="184" t="s">
        <v>37</v>
      </c>
      <c r="C26" s="185" t="s">
        <v>3</v>
      </c>
      <c r="D26" s="197">
        <v>4</v>
      </c>
      <c r="E26" s="246"/>
      <c r="F26" s="247"/>
      <c r="G26" s="248"/>
      <c r="H26" s="227"/>
      <c r="I26" s="227"/>
      <c r="J26" s="227"/>
      <c r="N26" s="251"/>
    </row>
    <row r="27" spans="1:14" s="250" customFormat="1">
      <c r="A27" s="358"/>
      <c r="B27" s="184" t="s">
        <v>173</v>
      </c>
      <c r="C27" s="185" t="s">
        <v>3</v>
      </c>
      <c r="D27" s="197">
        <v>12</v>
      </c>
      <c r="E27" s="246"/>
      <c r="F27" s="247"/>
      <c r="G27" s="248"/>
      <c r="H27" s="227"/>
      <c r="I27" s="227"/>
      <c r="J27" s="227"/>
      <c r="N27" s="251"/>
    </row>
    <row r="28" spans="1:14">
      <c r="A28" s="359"/>
      <c r="B28" s="178" t="s">
        <v>38</v>
      </c>
      <c r="C28" s="179" t="s">
        <v>3</v>
      </c>
      <c r="D28" s="323">
        <v>132</v>
      </c>
      <c r="E28" s="246"/>
      <c r="F28" s="247"/>
      <c r="G28" s="248"/>
      <c r="H28" s="226"/>
      <c r="I28" s="226"/>
      <c r="J28" s="226"/>
      <c r="N28" s="249"/>
    </row>
    <row r="29" spans="1:14" ht="120">
      <c r="A29" s="353">
        <v>2</v>
      </c>
      <c r="B29" s="178" t="s">
        <v>39</v>
      </c>
      <c r="C29" s="252"/>
      <c r="D29" s="253"/>
      <c r="E29" s="254"/>
      <c r="F29" s="254"/>
      <c r="G29" s="255"/>
      <c r="H29" s="255"/>
      <c r="I29" s="255"/>
      <c r="J29" s="255"/>
    </row>
    <row r="30" spans="1:14">
      <c r="A30" s="353"/>
      <c r="B30" s="178" t="s">
        <v>34</v>
      </c>
      <c r="C30" s="179" t="s">
        <v>28</v>
      </c>
      <c r="D30" s="323">
        <v>16</v>
      </c>
      <c r="E30" s="246"/>
      <c r="F30" s="256"/>
      <c r="G30" s="248"/>
      <c r="H30" s="226"/>
      <c r="I30" s="226"/>
      <c r="J30" s="226"/>
      <c r="N30" s="249"/>
    </row>
    <row r="31" spans="1:14">
      <c r="A31" s="353"/>
      <c r="B31" s="178" t="s">
        <v>35</v>
      </c>
      <c r="C31" s="179" t="s">
        <v>28</v>
      </c>
      <c r="D31" s="323">
        <v>10</v>
      </c>
      <c r="E31" s="246"/>
      <c r="F31" s="247"/>
      <c r="G31" s="248"/>
      <c r="H31" s="226"/>
      <c r="I31" s="226"/>
      <c r="J31" s="226"/>
      <c r="N31" s="249"/>
    </row>
    <row r="32" spans="1:14">
      <c r="A32" s="353"/>
      <c r="B32" s="178" t="s">
        <v>36</v>
      </c>
      <c r="C32" s="179" t="s">
        <v>28</v>
      </c>
      <c r="D32" s="323">
        <v>2</v>
      </c>
      <c r="E32" s="246"/>
      <c r="F32" s="247"/>
      <c r="G32" s="248"/>
      <c r="H32" s="226"/>
      <c r="I32" s="226"/>
      <c r="J32" s="226"/>
      <c r="N32" s="249"/>
    </row>
    <row r="33" spans="1:14">
      <c r="A33" s="353"/>
      <c r="B33" s="184" t="s">
        <v>173</v>
      </c>
      <c r="C33" s="179" t="s">
        <v>28</v>
      </c>
      <c r="D33" s="323">
        <v>3</v>
      </c>
      <c r="E33" s="246"/>
      <c r="F33" s="247"/>
      <c r="G33" s="248"/>
      <c r="H33" s="226"/>
      <c r="I33" s="226"/>
      <c r="J33" s="226"/>
      <c r="N33" s="249"/>
    </row>
    <row r="34" spans="1:14">
      <c r="A34" s="353"/>
      <c r="B34" s="178" t="s">
        <v>38</v>
      </c>
      <c r="C34" s="179" t="s">
        <v>28</v>
      </c>
      <c r="D34" s="323">
        <v>29</v>
      </c>
      <c r="E34" s="246"/>
      <c r="F34" s="227"/>
      <c r="G34" s="248"/>
      <c r="H34" s="226"/>
      <c r="I34" s="226"/>
      <c r="J34" s="226"/>
      <c r="N34" s="249"/>
    </row>
    <row r="35" spans="1:14" ht="135">
      <c r="A35" s="353">
        <v>3</v>
      </c>
      <c r="B35" s="187" t="s">
        <v>40</v>
      </c>
      <c r="C35" s="252"/>
      <c r="D35" s="253"/>
      <c r="E35" s="254"/>
      <c r="F35" s="254"/>
      <c r="G35" s="255"/>
      <c r="H35" s="255"/>
      <c r="I35" s="255"/>
      <c r="J35" s="255"/>
    </row>
    <row r="36" spans="1:14" ht="17.25">
      <c r="A36" s="353"/>
      <c r="B36" s="178" t="s">
        <v>102</v>
      </c>
      <c r="C36" s="179" t="s">
        <v>28</v>
      </c>
      <c r="D36" s="188">
        <v>2</v>
      </c>
      <c r="E36" s="246"/>
      <c r="F36" s="256"/>
      <c r="G36" s="248"/>
      <c r="H36" s="226"/>
      <c r="I36" s="226"/>
      <c r="J36" s="226"/>
      <c r="N36" s="249"/>
    </row>
    <row r="37" spans="1:14" ht="135">
      <c r="A37" s="353">
        <v>4</v>
      </c>
      <c r="B37" s="189" t="s">
        <v>41</v>
      </c>
      <c r="C37" s="252"/>
      <c r="D37" s="253"/>
      <c r="E37" s="254"/>
      <c r="F37" s="254"/>
      <c r="G37" s="255"/>
      <c r="H37" s="255"/>
      <c r="I37" s="255"/>
      <c r="J37" s="255"/>
    </row>
    <row r="38" spans="1:14">
      <c r="A38" s="353"/>
      <c r="B38" s="178" t="s">
        <v>174</v>
      </c>
      <c r="C38" s="179" t="s">
        <v>28</v>
      </c>
      <c r="D38" s="323">
        <v>1</v>
      </c>
      <c r="E38" s="256"/>
      <c r="F38" s="256"/>
      <c r="G38" s="226"/>
      <c r="H38" s="226"/>
      <c r="I38" s="226"/>
      <c r="J38" s="226"/>
    </row>
    <row r="39" spans="1:14">
      <c r="A39" s="353"/>
      <c r="B39" s="178" t="s">
        <v>42</v>
      </c>
      <c r="C39" s="179" t="s">
        <v>28</v>
      </c>
      <c r="D39" s="179">
        <v>14</v>
      </c>
      <c r="E39" s="256"/>
      <c r="F39" s="257"/>
      <c r="G39" s="256"/>
      <c r="H39" s="257"/>
      <c r="I39" s="257"/>
      <c r="J39" s="257"/>
    </row>
    <row r="40" spans="1:14">
      <c r="A40" s="353"/>
      <c r="B40" s="178" t="s">
        <v>43</v>
      </c>
      <c r="C40" s="179" t="s">
        <v>28</v>
      </c>
      <c r="D40" s="179">
        <v>7</v>
      </c>
      <c r="E40" s="256"/>
      <c r="F40" s="257"/>
      <c r="G40" s="256"/>
      <c r="H40" s="257"/>
      <c r="I40" s="257"/>
      <c r="J40" s="257"/>
    </row>
    <row r="41" spans="1:14" ht="75">
      <c r="A41" s="360">
        <v>5</v>
      </c>
      <c r="B41" s="190" t="s">
        <v>186</v>
      </c>
      <c r="C41" s="252"/>
      <c r="D41" s="253"/>
      <c r="E41" s="254"/>
      <c r="F41" s="254"/>
      <c r="G41" s="255"/>
      <c r="H41" s="255"/>
      <c r="I41" s="255"/>
      <c r="J41" s="255"/>
    </row>
    <row r="42" spans="1:14">
      <c r="A42" s="361"/>
      <c r="B42" s="178" t="s">
        <v>175</v>
      </c>
      <c r="C42" s="179" t="s">
        <v>28</v>
      </c>
      <c r="D42" s="323">
        <v>1</v>
      </c>
      <c r="E42" s="256"/>
      <c r="F42" s="256"/>
      <c r="G42" s="226"/>
      <c r="H42" s="226"/>
      <c r="I42" s="226"/>
      <c r="J42" s="226"/>
    </row>
    <row r="43" spans="1:14">
      <c r="A43" s="361"/>
      <c r="B43" s="178" t="s">
        <v>44</v>
      </c>
      <c r="C43" s="179" t="s">
        <v>28</v>
      </c>
      <c r="D43" s="179">
        <v>2</v>
      </c>
      <c r="E43" s="256"/>
      <c r="F43" s="257"/>
      <c r="G43" s="256"/>
      <c r="H43" s="257"/>
      <c r="I43" s="257"/>
      <c r="J43" s="257"/>
    </row>
    <row r="44" spans="1:14">
      <c r="A44" s="361"/>
      <c r="B44" s="178" t="s">
        <v>45</v>
      </c>
      <c r="C44" s="179" t="s">
        <v>28</v>
      </c>
      <c r="D44" s="179">
        <v>2</v>
      </c>
      <c r="E44" s="256"/>
      <c r="F44" s="257"/>
      <c r="G44" s="256"/>
      <c r="H44" s="257"/>
      <c r="I44" s="257"/>
      <c r="J44" s="257"/>
    </row>
    <row r="45" spans="1:14">
      <c r="A45" s="361"/>
      <c r="B45" s="178" t="s">
        <v>46</v>
      </c>
      <c r="C45" s="179" t="s">
        <v>28</v>
      </c>
      <c r="D45" s="179">
        <v>2</v>
      </c>
      <c r="E45" s="256"/>
      <c r="F45" s="257"/>
      <c r="G45" s="256"/>
      <c r="H45" s="257"/>
      <c r="I45" s="257"/>
      <c r="J45" s="257"/>
    </row>
    <row r="46" spans="1:14">
      <c r="A46" s="362"/>
      <c r="B46" s="178" t="s">
        <v>176</v>
      </c>
      <c r="C46" s="179" t="s">
        <v>28</v>
      </c>
      <c r="D46" s="179">
        <v>3</v>
      </c>
      <c r="E46" s="256"/>
      <c r="F46" s="257"/>
      <c r="G46" s="256"/>
      <c r="H46" s="257"/>
      <c r="I46" s="257"/>
      <c r="J46" s="257"/>
    </row>
    <row r="47" spans="1:14" ht="75">
      <c r="A47" s="353">
        <v>6</v>
      </c>
      <c r="B47" s="189" t="s">
        <v>185</v>
      </c>
      <c r="C47" s="252"/>
      <c r="D47" s="253"/>
      <c r="E47" s="254"/>
      <c r="F47" s="254"/>
      <c r="G47" s="255"/>
      <c r="H47" s="255"/>
      <c r="I47" s="255"/>
      <c r="J47" s="255"/>
    </row>
    <row r="48" spans="1:14">
      <c r="A48" s="353"/>
      <c r="B48" s="178" t="s">
        <v>47</v>
      </c>
      <c r="C48" s="179" t="s">
        <v>28</v>
      </c>
      <c r="D48" s="179">
        <v>2</v>
      </c>
      <c r="E48" s="256"/>
      <c r="F48" s="257"/>
      <c r="G48" s="256"/>
      <c r="H48" s="257"/>
      <c r="I48" s="257"/>
      <c r="J48" s="257"/>
    </row>
    <row r="49" spans="1:12" ht="180">
      <c r="A49" s="363">
        <v>7</v>
      </c>
      <c r="B49" s="187" t="s">
        <v>48</v>
      </c>
      <c r="C49" s="252"/>
      <c r="D49" s="253"/>
      <c r="E49" s="254"/>
      <c r="F49" s="254"/>
      <c r="G49" s="255"/>
      <c r="H49" s="255"/>
      <c r="I49" s="255"/>
      <c r="J49" s="255"/>
    </row>
    <row r="50" spans="1:12" outlineLevel="1">
      <c r="A50" s="363"/>
      <c r="B50" s="191" t="s">
        <v>49</v>
      </c>
      <c r="C50" s="179" t="s">
        <v>28</v>
      </c>
      <c r="D50" s="176">
        <v>72</v>
      </c>
      <c r="E50" s="256"/>
      <c r="F50" s="257"/>
      <c r="G50" s="256"/>
      <c r="H50" s="257"/>
      <c r="I50" s="257"/>
      <c r="J50" s="257"/>
      <c r="L50" s="258"/>
    </row>
    <row r="51" spans="1:12" outlineLevel="1">
      <c r="A51" s="363"/>
      <c r="B51" s="191" t="s">
        <v>50</v>
      </c>
      <c r="C51" s="179" t="s">
        <v>28</v>
      </c>
      <c r="D51" s="176">
        <v>62</v>
      </c>
      <c r="E51" s="256"/>
      <c r="F51" s="257"/>
      <c r="G51" s="256"/>
      <c r="H51" s="257"/>
      <c r="I51" s="257"/>
      <c r="J51" s="257"/>
      <c r="L51" s="258"/>
    </row>
    <row r="52" spans="1:12" outlineLevel="1">
      <c r="A52" s="363"/>
      <c r="B52" s="191" t="s">
        <v>51</v>
      </c>
      <c r="C52" s="179" t="s">
        <v>28</v>
      </c>
      <c r="D52" s="176">
        <v>6</v>
      </c>
      <c r="E52" s="256"/>
      <c r="F52" s="257"/>
      <c r="G52" s="256"/>
      <c r="H52" s="257"/>
      <c r="I52" s="257"/>
      <c r="J52" s="257"/>
      <c r="L52" s="258"/>
    </row>
    <row r="53" spans="1:12" outlineLevel="1">
      <c r="A53" s="363"/>
      <c r="B53" s="191" t="s">
        <v>52</v>
      </c>
      <c r="C53" s="179" t="s">
        <v>28</v>
      </c>
      <c r="D53" s="176">
        <v>2</v>
      </c>
      <c r="E53" s="256"/>
      <c r="F53" s="257"/>
      <c r="G53" s="256"/>
      <c r="H53" s="257"/>
      <c r="I53" s="257"/>
      <c r="J53" s="257"/>
      <c r="L53" s="258"/>
    </row>
    <row r="54" spans="1:12" outlineLevel="1">
      <c r="A54" s="363"/>
      <c r="B54" s="191" t="s">
        <v>53</v>
      </c>
      <c r="C54" s="179" t="s">
        <v>28</v>
      </c>
      <c r="D54" s="176">
        <v>100</v>
      </c>
      <c r="E54" s="256"/>
      <c r="F54" s="257"/>
      <c r="G54" s="256"/>
      <c r="H54" s="257"/>
      <c r="I54" s="257"/>
      <c r="J54" s="257"/>
      <c r="L54" s="258"/>
    </row>
    <row r="55" spans="1:12" ht="45">
      <c r="A55" s="353">
        <v>8</v>
      </c>
      <c r="B55" s="187" t="s">
        <v>54</v>
      </c>
      <c r="C55" s="252"/>
      <c r="D55" s="253"/>
      <c r="E55" s="254"/>
      <c r="F55" s="254"/>
      <c r="G55" s="255"/>
      <c r="H55" s="255"/>
      <c r="I55" s="255"/>
      <c r="J55" s="255"/>
    </row>
    <row r="56" spans="1:12" ht="12.75" customHeight="1">
      <c r="A56" s="353"/>
      <c r="B56" s="187" t="s">
        <v>55</v>
      </c>
      <c r="C56" s="179" t="s">
        <v>28</v>
      </c>
      <c r="D56" s="323">
        <v>2</v>
      </c>
      <c r="E56" s="259"/>
      <c r="F56" s="257"/>
      <c r="G56" s="256"/>
      <c r="H56" s="257"/>
      <c r="I56" s="257"/>
      <c r="J56" s="257"/>
    </row>
    <row r="57" spans="1:12" ht="12.75" customHeight="1">
      <c r="A57" s="353"/>
      <c r="B57" s="187" t="s">
        <v>56</v>
      </c>
      <c r="C57" s="179" t="s">
        <v>28</v>
      </c>
      <c r="D57" s="323">
        <v>4</v>
      </c>
      <c r="E57" s="259"/>
      <c r="F57" s="257"/>
      <c r="G57" s="256"/>
      <c r="H57" s="257"/>
      <c r="I57" s="257"/>
      <c r="J57" s="257"/>
    </row>
    <row r="58" spans="1:12" ht="45">
      <c r="A58" s="353">
        <v>9</v>
      </c>
      <c r="B58" s="192" t="s">
        <v>57</v>
      </c>
      <c r="C58" s="252"/>
      <c r="D58" s="253"/>
      <c r="E58" s="254"/>
      <c r="F58" s="254"/>
      <c r="G58" s="255"/>
      <c r="H58" s="255"/>
      <c r="I58" s="255"/>
      <c r="J58" s="255"/>
    </row>
    <row r="59" spans="1:12" ht="12.75" customHeight="1">
      <c r="A59" s="353"/>
      <c r="B59" s="187" t="s">
        <v>55</v>
      </c>
      <c r="C59" s="179" t="s">
        <v>28</v>
      </c>
      <c r="D59" s="323">
        <v>2</v>
      </c>
      <c r="E59" s="259"/>
      <c r="F59" s="257"/>
      <c r="G59" s="256"/>
      <c r="H59" s="257"/>
      <c r="I59" s="257"/>
      <c r="J59" s="257"/>
    </row>
    <row r="60" spans="1:12" ht="12.75" customHeight="1">
      <c r="A60" s="353"/>
      <c r="B60" s="187" t="s">
        <v>56</v>
      </c>
      <c r="C60" s="179" t="s">
        <v>28</v>
      </c>
      <c r="D60" s="323">
        <v>4</v>
      </c>
      <c r="E60" s="259"/>
      <c r="F60" s="257"/>
      <c r="G60" s="256"/>
      <c r="H60" s="257"/>
      <c r="I60" s="257"/>
      <c r="J60" s="257"/>
    </row>
    <row r="61" spans="1:12" ht="96.75" customHeight="1">
      <c r="A61" s="364">
        <v>10</v>
      </c>
      <c r="B61" s="193" t="s">
        <v>58</v>
      </c>
      <c r="C61" s="252"/>
      <c r="D61" s="260"/>
      <c r="E61" s="261"/>
      <c r="F61" s="254"/>
      <c r="G61" s="255"/>
      <c r="H61" s="255"/>
      <c r="I61" s="255"/>
      <c r="J61" s="255"/>
    </row>
    <row r="62" spans="1:12" ht="30">
      <c r="A62" s="364"/>
      <c r="B62" s="192" t="s">
        <v>59</v>
      </c>
      <c r="C62" s="180" t="s">
        <v>3</v>
      </c>
      <c r="D62" s="322">
        <v>264</v>
      </c>
      <c r="E62" s="262"/>
      <c r="F62" s="257"/>
      <c r="G62" s="256"/>
      <c r="H62" s="257"/>
      <c r="I62" s="257"/>
      <c r="J62" s="257"/>
    </row>
    <row r="63" spans="1:12" ht="30">
      <c r="A63" s="364"/>
      <c r="B63" s="192" t="s">
        <v>60</v>
      </c>
      <c r="C63" s="180" t="s">
        <v>3</v>
      </c>
      <c r="D63" s="322">
        <v>132</v>
      </c>
      <c r="E63" s="262"/>
      <c r="F63" s="257"/>
      <c r="G63" s="256"/>
      <c r="H63" s="257"/>
      <c r="I63" s="257"/>
      <c r="J63" s="257"/>
    </row>
    <row r="64" spans="1:12" ht="30">
      <c r="A64" s="365">
        <v>11</v>
      </c>
      <c r="B64" s="178" t="s">
        <v>187</v>
      </c>
      <c r="C64" s="186"/>
      <c r="D64" s="324"/>
      <c r="E64" s="254"/>
      <c r="F64" s="254"/>
      <c r="G64" s="255"/>
      <c r="H64" s="255"/>
      <c r="I64" s="255"/>
      <c r="J64" s="255"/>
    </row>
    <row r="65" spans="1:10" ht="17.25">
      <c r="A65" s="366"/>
      <c r="B65" s="178" t="s">
        <v>188</v>
      </c>
      <c r="C65" s="179" t="s">
        <v>103</v>
      </c>
      <c r="D65" s="323">
        <v>300</v>
      </c>
      <c r="E65" s="256"/>
      <c r="F65" s="257"/>
      <c r="G65" s="256"/>
      <c r="H65" s="257"/>
      <c r="I65" s="257"/>
      <c r="J65" s="257"/>
    </row>
    <row r="66" spans="1:10" ht="135">
      <c r="A66" s="353">
        <v>12</v>
      </c>
      <c r="B66" s="187" t="s">
        <v>62</v>
      </c>
      <c r="C66" s="252"/>
      <c r="D66" s="253"/>
      <c r="E66" s="254"/>
      <c r="F66" s="254"/>
      <c r="G66" s="255"/>
      <c r="H66" s="255"/>
      <c r="I66" s="255"/>
      <c r="J66" s="255"/>
    </row>
    <row r="67" spans="1:10">
      <c r="A67" s="353"/>
      <c r="B67" s="178" t="s">
        <v>63</v>
      </c>
      <c r="C67" s="179" t="s">
        <v>28</v>
      </c>
      <c r="D67" s="325">
        <v>2</v>
      </c>
      <c r="E67" s="256"/>
      <c r="F67" s="257"/>
      <c r="G67" s="256"/>
      <c r="H67" s="257"/>
      <c r="I67" s="257"/>
      <c r="J67" s="257"/>
    </row>
    <row r="68" spans="1:10">
      <c r="A68" s="353"/>
      <c r="B68" s="178" t="s">
        <v>30</v>
      </c>
      <c r="C68" s="179" t="s">
        <v>28</v>
      </c>
      <c r="D68" s="325">
        <v>2</v>
      </c>
      <c r="E68" s="256"/>
      <c r="F68" s="257"/>
      <c r="G68" s="256"/>
      <c r="H68" s="257"/>
      <c r="I68" s="257"/>
      <c r="J68" s="257"/>
    </row>
    <row r="69" spans="1:10">
      <c r="A69" s="353"/>
      <c r="B69" s="178" t="s">
        <v>64</v>
      </c>
      <c r="C69" s="179" t="s">
        <v>28</v>
      </c>
      <c r="D69" s="325">
        <v>6</v>
      </c>
      <c r="E69" s="256"/>
      <c r="F69" s="257"/>
      <c r="G69" s="256"/>
      <c r="H69" s="257"/>
      <c r="I69" s="257"/>
      <c r="J69" s="257"/>
    </row>
    <row r="70" spans="1:10">
      <c r="A70" s="353"/>
      <c r="B70" s="178" t="s">
        <v>65</v>
      </c>
      <c r="C70" s="179" t="s">
        <v>28</v>
      </c>
      <c r="D70" s="325">
        <v>12</v>
      </c>
      <c r="E70" s="256"/>
      <c r="F70" s="257"/>
      <c r="G70" s="256"/>
      <c r="H70" s="257"/>
      <c r="I70" s="257"/>
      <c r="J70" s="257"/>
    </row>
    <row r="71" spans="1:10">
      <c r="A71" s="353"/>
      <c r="B71" s="178" t="s">
        <v>66</v>
      </c>
      <c r="C71" s="179" t="s">
        <v>28</v>
      </c>
      <c r="D71" s="325">
        <v>10</v>
      </c>
      <c r="E71" s="256"/>
      <c r="F71" s="257"/>
      <c r="G71" s="256"/>
      <c r="H71" s="257"/>
      <c r="I71" s="257"/>
      <c r="J71" s="257"/>
    </row>
    <row r="72" spans="1:10" ht="63.75" customHeight="1">
      <c r="A72" s="353">
        <v>13</v>
      </c>
      <c r="B72" s="178" t="s">
        <v>67</v>
      </c>
      <c r="C72" s="186"/>
      <c r="D72" s="253"/>
      <c r="E72" s="254"/>
      <c r="F72" s="254"/>
      <c r="G72" s="255"/>
      <c r="H72" s="255"/>
      <c r="I72" s="255"/>
      <c r="J72" s="255"/>
    </row>
    <row r="73" spans="1:10">
      <c r="A73" s="353"/>
      <c r="B73" s="178" t="s">
        <v>68</v>
      </c>
      <c r="C73" s="179" t="s">
        <v>3</v>
      </c>
      <c r="D73" s="325">
        <v>1</v>
      </c>
      <c r="E73" s="256"/>
      <c r="F73" s="257"/>
      <c r="G73" s="256"/>
      <c r="H73" s="257"/>
      <c r="I73" s="257"/>
      <c r="J73" s="257"/>
    </row>
    <row r="74" spans="1:10">
      <c r="A74" s="353"/>
      <c r="B74" s="178" t="s">
        <v>69</v>
      </c>
      <c r="C74" s="179" t="s">
        <v>3</v>
      </c>
      <c r="D74" s="325">
        <v>20</v>
      </c>
      <c r="E74" s="256"/>
      <c r="F74" s="257"/>
      <c r="G74" s="256"/>
      <c r="H74" s="257"/>
      <c r="I74" s="257"/>
      <c r="J74" s="257"/>
    </row>
    <row r="75" spans="1:10">
      <c r="A75" s="353"/>
      <c r="B75" s="178" t="s">
        <v>70</v>
      </c>
      <c r="C75" s="179" t="s">
        <v>3</v>
      </c>
      <c r="D75" s="325">
        <v>5</v>
      </c>
      <c r="E75" s="256"/>
      <c r="F75" s="257"/>
      <c r="G75" s="256"/>
      <c r="H75" s="257"/>
      <c r="I75" s="257"/>
      <c r="J75" s="257"/>
    </row>
    <row r="76" spans="1:10" ht="75">
      <c r="A76" s="353">
        <v>14</v>
      </c>
      <c r="B76" s="326" t="s">
        <v>71</v>
      </c>
      <c r="C76" s="252"/>
      <c r="D76" s="253"/>
      <c r="E76" s="254"/>
      <c r="F76" s="254"/>
      <c r="G76" s="255"/>
      <c r="H76" s="255"/>
      <c r="I76" s="255"/>
      <c r="J76" s="255"/>
    </row>
    <row r="77" spans="1:10">
      <c r="A77" s="353"/>
      <c r="B77" s="178" t="s">
        <v>177</v>
      </c>
      <c r="C77" s="179" t="s">
        <v>28</v>
      </c>
      <c r="D77" s="323">
        <v>2</v>
      </c>
      <c r="E77" s="256"/>
      <c r="F77" s="256"/>
      <c r="G77" s="226"/>
      <c r="H77" s="226"/>
      <c r="I77" s="226"/>
      <c r="J77" s="226"/>
    </row>
    <row r="78" spans="1:10" ht="13.15" customHeight="1">
      <c r="A78" s="353"/>
      <c r="B78" s="178" t="s">
        <v>72</v>
      </c>
      <c r="C78" s="179" t="s">
        <v>28</v>
      </c>
      <c r="D78" s="325">
        <v>2</v>
      </c>
      <c r="E78" s="256"/>
      <c r="F78" s="257"/>
      <c r="G78" s="256"/>
      <c r="H78" s="257"/>
      <c r="I78" s="257"/>
      <c r="J78" s="257"/>
    </row>
    <row r="79" spans="1:10" ht="13.15" customHeight="1">
      <c r="A79" s="353"/>
      <c r="B79" s="178" t="s">
        <v>73</v>
      </c>
      <c r="C79" s="179" t="s">
        <v>28</v>
      </c>
      <c r="D79" s="325">
        <v>2</v>
      </c>
      <c r="E79" s="256"/>
      <c r="F79" s="257"/>
      <c r="G79" s="256"/>
      <c r="H79" s="257"/>
      <c r="I79" s="257"/>
      <c r="J79" s="257"/>
    </row>
    <row r="80" spans="1:10" ht="62.25">
      <c r="A80" s="353">
        <v>15</v>
      </c>
      <c r="B80" s="178" t="s">
        <v>178</v>
      </c>
      <c r="C80" s="252"/>
      <c r="D80" s="253"/>
      <c r="E80" s="254"/>
      <c r="F80" s="254"/>
      <c r="G80" s="255"/>
      <c r="H80" s="255"/>
      <c r="I80" s="255"/>
      <c r="J80" s="255"/>
    </row>
    <row r="81" spans="1:10">
      <c r="A81" s="353"/>
      <c r="B81" s="178" t="s">
        <v>68</v>
      </c>
      <c r="C81" s="179" t="s">
        <v>28</v>
      </c>
      <c r="D81" s="325">
        <v>2</v>
      </c>
      <c r="E81" s="256"/>
      <c r="F81" s="257"/>
      <c r="G81" s="256"/>
      <c r="H81" s="257"/>
      <c r="I81" s="257"/>
      <c r="J81" s="257"/>
    </row>
    <row r="82" spans="1:10">
      <c r="A82" s="353"/>
      <c r="B82" s="178" t="s">
        <v>69</v>
      </c>
      <c r="C82" s="179" t="s">
        <v>28</v>
      </c>
      <c r="D82" s="325">
        <v>18</v>
      </c>
      <c r="E82" s="256"/>
      <c r="F82" s="257"/>
      <c r="G82" s="256"/>
      <c r="H82" s="257"/>
      <c r="I82" s="257"/>
      <c r="J82" s="257"/>
    </row>
    <row r="83" spans="1:10">
      <c r="A83" s="353"/>
      <c r="B83" s="178" t="s">
        <v>70</v>
      </c>
      <c r="C83" s="179" t="s">
        <v>28</v>
      </c>
      <c r="D83" s="325">
        <v>6</v>
      </c>
      <c r="E83" s="256"/>
      <c r="F83" s="257"/>
      <c r="G83" s="256"/>
      <c r="H83" s="257"/>
      <c r="I83" s="257"/>
      <c r="J83" s="257"/>
    </row>
    <row r="84" spans="1:10" s="250" customFormat="1" ht="45">
      <c r="A84" s="367">
        <v>16</v>
      </c>
      <c r="B84" s="184" t="s">
        <v>74</v>
      </c>
      <c r="C84" s="263"/>
      <c r="D84" s="264"/>
      <c r="E84" s="265"/>
      <c r="F84" s="266"/>
      <c r="G84" s="267"/>
      <c r="H84" s="267"/>
      <c r="I84" s="267"/>
      <c r="J84" s="268"/>
    </row>
    <row r="85" spans="1:10" s="250" customFormat="1">
      <c r="A85" s="367"/>
      <c r="B85" s="194" t="s">
        <v>75</v>
      </c>
      <c r="C85" s="185" t="s">
        <v>28</v>
      </c>
      <c r="D85" s="197">
        <v>2</v>
      </c>
      <c r="E85" s="269"/>
      <c r="F85" s="270"/>
      <c r="G85" s="271"/>
      <c r="H85" s="271"/>
      <c r="I85" s="271"/>
      <c r="J85" s="272"/>
    </row>
    <row r="86" spans="1:10" ht="30">
      <c r="A86" s="353">
        <v>17</v>
      </c>
      <c r="B86" s="187" t="s">
        <v>76</v>
      </c>
      <c r="C86" s="198"/>
      <c r="D86" s="327"/>
      <c r="E86" s="273"/>
      <c r="F86" s="274"/>
      <c r="G86" s="275"/>
      <c r="H86" s="275"/>
      <c r="I86" s="275"/>
      <c r="J86" s="276"/>
    </row>
    <row r="87" spans="1:10">
      <c r="A87" s="353"/>
      <c r="B87" s="187" t="s">
        <v>77</v>
      </c>
      <c r="C87" s="179" t="s">
        <v>78</v>
      </c>
      <c r="D87" s="323">
        <v>50</v>
      </c>
      <c r="E87" s="224"/>
      <c r="F87" s="277"/>
      <c r="G87" s="278"/>
      <c r="H87" s="278"/>
      <c r="I87" s="278"/>
      <c r="J87" s="279"/>
    </row>
    <row r="88" spans="1:10" s="250" customFormat="1" ht="75">
      <c r="A88" s="367">
        <v>18</v>
      </c>
      <c r="B88" s="328" t="s">
        <v>79</v>
      </c>
      <c r="C88" s="263"/>
      <c r="D88" s="264"/>
      <c r="E88" s="280"/>
      <c r="F88" s="280"/>
      <c r="G88" s="281"/>
      <c r="H88" s="281"/>
      <c r="I88" s="281"/>
      <c r="J88" s="281"/>
    </row>
    <row r="89" spans="1:10" s="250" customFormat="1">
      <c r="A89" s="367"/>
      <c r="B89" s="199" t="s">
        <v>24</v>
      </c>
      <c r="C89" s="185" t="s">
        <v>80</v>
      </c>
      <c r="D89" s="329">
        <v>2</v>
      </c>
      <c r="E89" s="282"/>
      <c r="F89" s="247"/>
      <c r="G89" s="227"/>
      <c r="H89" s="227"/>
      <c r="I89" s="227"/>
      <c r="J89" s="227"/>
    </row>
    <row r="90" spans="1:10" s="250" customFormat="1" ht="36" customHeight="1">
      <c r="A90" s="371">
        <v>19</v>
      </c>
      <c r="B90" s="206" t="s">
        <v>189</v>
      </c>
      <c r="C90" s="283"/>
      <c r="D90" s="284"/>
      <c r="E90" s="285"/>
      <c r="F90" s="286"/>
      <c r="G90" s="287"/>
      <c r="H90" s="287"/>
      <c r="I90" s="287"/>
      <c r="J90" s="287"/>
    </row>
    <row r="91" spans="1:10" s="250" customFormat="1" ht="60">
      <c r="A91" s="372"/>
      <c r="B91" s="194" t="s">
        <v>190</v>
      </c>
      <c r="C91" s="185" t="s">
        <v>28</v>
      </c>
      <c r="D91" s="329">
        <v>1</v>
      </c>
      <c r="E91" s="282"/>
      <c r="F91" s="247"/>
      <c r="G91" s="227"/>
      <c r="H91" s="227"/>
      <c r="I91" s="227"/>
      <c r="J91" s="227"/>
    </row>
    <row r="92" spans="1:10" s="250" customFormat="1" ht="60">
      <c r="A92" s="372"/>
      <c r="B92" s="184" t="s">
        <v>191</v>
      </c>
      <c r="C92" s="185" t="s">
        <v>28</v>
      </c>
      <c r="D92" s="329">
        <v>1</v>
      </c>
      <c r="E92" s="282"/>
      <c r="F92" s="247"/>
      <c r="G92" s="227"/>
      <c r="H92" s="227"/>
      <c r="I92" s="227"/>
      <c r="J92" s="227"/>
    </row>
    <row r="93" spans="1:10" s="250" customFormat="1" ht="60">
      <c r="A93" s="372"/>
      <c r="B93" s="194" t="s">
        <v>192</v>
      </c>
      <c r="C93" s="185" t="s">
        <v>28</v>
      </c>
      <c r="D93" s="329">
        <v>1</v>
      </c>
      <c r="E93" s="282"/>
      <c r="F93" s="247"/>
      <c r="G93" s="227"/>
      <c r="H93" s="227"/>
      <c r="I93" s="227"/>
      <c r="J93" s="227"/>
    </row>
    <row r="94" spans="1:10" s="250" customFormat="1" ht="60">
      <c r="A94" s="372"/>
      <c r="B94" s="194" t="s">
        <v>193</v>
      </c>
      <c r="C94" s="185" t="s">
        <v>28</v>
      </c>
      <c r="D94" s="329">
        <v>1</v>
      </c>
      <c r="E94" s="282"/>
      <c r="F94" s="247"/>
      <c r="G94" s="227"/>
      <c r="H94" s="227"/>
      <c r="I94" s="227"/>
      <c r="J94" s="227"/>
    </row>
    <row r="95" spans="1:10" s="250" customFormat="1" ht="45">
      <c r="A95" s="372"/>
      <c r="B95" s="218" t="s">
        <v>179</v>
      </c>
      <c r="C95" s="217"/>
      <c r="D95" s="330"/>
      <c r="E95" s="285"/>
      <c r="F95" s="286"/>
      <c r="G95" s="287"/>
      <c r="H95" s="287"/>
      <c r="I95" s="287"/>
      <c r="J95" s="287"/>
    </row>
    <row r="96" spans="1:10" s="250" customFormat="1">
      <c r="A96" s="372"/>
      <c r="B96" s="199" t="s">
        <v>180</v>
      </c>
      <c r="C96" s="185" t="s">
        <v>28</v>
      </c>
      <c r="D96" s="329">
        <v>1</v>
      </c>
      <c r="E96" s="282"/>
      <c r="F96" s="247"/>
      <c r="G96" s="227"/>
      <c r="H96" s="227"/>
      <c r="I96" s="227"/>
      <c r="J96" s="227"/>
    </row>
    <row r="97" spans="1:10" s="250" customFormat="1">
      <c r="A97" s="372"/>
      <c r="B97" s="199" t="s">
        <v>181</v>
      </c>
      <c r="C97" s="185" t="s">
        <v>28</v>
      </c>
      <c r="D97" s="329">
        <v>1</v>
      </c>
      <c r="E97" s="282"/>
      <c r="F97" s="247"/>
      <c r="G97" s="227"/>
      <c r="H97" s="227"/>
      <c r="I97" s="227"/>
      <c r="J97" s="227"/>
    </row>
    <row r="98" spans="1:10" s="250" customFormat="1" ht="75">
      <c r="A98" s="372"/>
      <c r="B98" s="199" t="s">
        <v>182</v>
      </c>
      <c r="C98" s="217"/>
      <c r="D98" s="330"/>
      <c r="E98" s="285"/>
      <c r="F98" s="286"/>
      <c r="G98" s="287"/>
      <c r="H98" s="287"/>
      <c r="I98" s="287"/>
      <c r="J98" s="287"/>
    </row>
    <row r="99" spans="1:10" s="250" customFormat="1">
      <c r="A99" s="372"/>
      <c r="B99" s="199" t="s">
        <v>183</v>
      </c>
      <c r="C99" s="185" t="s">
        <v>28</v>
      </c>
      <c r="D99" s="329">
        <v>1</v>
      </c>
      <c r="E99" s="282"/>
      <c r="F99" s="247"/>
      <c r="G99" s="227"/>
      <c r="H99" s="227"/>
      <c r="I99" s="227"/>
      <c r="J99" s="227"/>
    </row>
    <row r="100" spans="1:10" s="250" customFormat="1">
      <c r="A100" s="373"/>
      <c r="B100" s="199" t="s">
        <v>184</v>
      </c>
      <c r="C100" s="185" t="s">
        <v>28</v>
      </c>
      <c r="D100" s="329">
        <v>1</v>
      </c>
      <c r="E100" s="282"/>
      <c r="F100" s="247"/>
      <c r="G100" s="227"/>
      <c r="H100" s="227"/>
      <c r="I100" s="227"/>
      <c r="J100" s="227"/>
    </row>
    <row r="101" spans="1:10" ht="30">
      <c r="A101" s="364">
        <v>20</v>
      </c>
      <c r="B101" s="190" t="s">
        <v>81</v>
      </c>
      <c r="C101" s="186"/>
      <c r="D101" s="324"/>
      <c r="E101" s="254"/>
      <c r="F101" s="254"/>
      <c r="G101" s="255"/>
      <c r="H101" s="255"/>
      <c r="I101" s="255"/>
      <c r="J101" s="255"/>
    </row>
    <row r="102" spans="1:10" ht="120">
      <c r="A102" s="364"/>
      <c r="B102" s="200" t="s">
        <v>82</v>
      </c>
      <c r="C102" s="186"/>
      <c r="D102" s="324"/>
      <c r="E102" s="254"/>
      <c r="F102" s="254"/>
      <c r="G102" s="255"/>
      <c r="H102" s="255"/>
      <c r="I102" s="255"/>
      <c r="J102" s="255"/>
    </row>
    <row r="103" spans="1:10">
      <c r="A103" s="353"/>
      <c r="B103" s="187" t="s">
        <v>111</v>
      </c>
      <c r="C103" s="179" t="s">
        <v>2</v>
      </c>
      <c r="D103" s="323">
        <v>290</v>
      </c>
      <c r="E103" s="256"/>
      <c r="F103" s="257"/>
      <c r="G103" s="256"/>
      <c r="H103" s="257"/>
      <c r="I103" s="257"/>
      <c r="J103" s="257"/>
    </row>
    <row r="104" spans="1:10" ht="120">
      <c r="A104" s="360">
        <v>21</v>
      </c>
      <c r="B104" s="331" t="s">
        <v>83</v>
      </c>
      <c r="C104" s="186"/>
      <c r="D104" s="324"/>
      <c r="E104" s="254"/>
      <c r="F104" s="254"/>
      <c r="G104" s="255"/>
      <c r="H104" s="255"/>
      <c r="I104" s="255"/>
      <c r="J104" s="255"/>
    </row>
    <row r="105" spans="1:10">
      <c r="A105" s="361"/>
      <c r="B105" s="178" t="s">
        <v>84</v>
      </c>
      <c r="C105" s="179" t="s">
        <v>28</v>
      </c>
      <c r="D105" s="323">
        <v>5</v>
      </c>
      <c r="E105" s="256"/>
      <c r="F105" s="257"/>
      <c r="G105" s="256"/>
      <c r="H105" s="257"/>
      <c r="I105" s="257"/>
      <c r="J105" s="257"/>
    </row>
    <row r="106" spans="1:10">
      <c r="A106" s="362"/>
      <c r="B106" s="189" t="s">
        <v>85</v>
      </c>
      <c r="C106" s="179" t="s">
        <v>2</v>
      </c>
      <c r="D106" s="323">
        <v>290</v>
      </c>
      <c r="E106" s="256"/>
      <c r="F106" s="257"/>
      <c r="G106" s="256"/>
      <c r="H106" s="257"/>
      <c r="I106" s="257"/>
      <c r="J106" s="257"/>
    </row>
    <row r="107" spans="1:10" ht="108" customHeight="1">
      <c r="A107" s="364">
        <v>22</v>
      </c>
      <c r="B107" s="183" t="s">
        <v>86</v>
      </c>
      <c r="C107" s="252"/>
      <c r="D107" s="253"/>
      <c r="E107" s="254"/>
      <c r="F107" s="254"/>
      <c r="G107" s="255"/>
      <c r="H107" s="255"/>
      <c r="I107" s="255"/>
      <c r="J107" s="255"/>
    </row>
    <row r="108" spans="1:10">
      <c r="A108" s="353"/>
      <c r="B108" s="178" t="s">
        <v>87</v>
      </c>
      <c r="C108" s="179" t="s">
        <v>28</v>
      </c>
      <c r="D108" s="323">
        <f>+ROUNDUP(D50*0.2,0)</f>
        <v>15</v>
      </c>
      <c r="E108" s="256"/>
      <c r="F108" s="257"/>
      <c r="G108" s="256"/>
      <c r="H108" s="257"/>
      <c r="I108" s="257"/>
      <c r="J108" s="257"/>
    </row>
    <row r="109" spans="1:10">
      <c r="A109" s="353"/>
      <c r="B109" s="178" t="s">
        <v>88</v>
      </c>
      <c r="C109" s="179" t="s">
        <v>28</v>
      </c>
      <c r="D109" s="323">
        <f>+ROUNDUP(D51*0.2,0)</f>
        <v>13</v>
      </c>
      <c r="E109" s="256"/>
      <c r="F109" s="257"/>
      <c r="G109" s="256"/>
      <c r="H109" s="257"/>
      <c r="I109" s="257"/>
      <c r="J109" s="257"/>
    </row>
    <row r="110" spans="1:10" ht="15" customHeight="1">
      <c r="A110" s="353"/>
      <c r="B110" s="178" t="s">
        <v>89</v>
      </c>
      <c r="C110" s="179" t="s">
        <v>28</v>
      </c>
      <c r="D110" s="323">
        <f>+ROUNDUP(D52*0.2,0)</f>
        <v>2</v>
      </c>
      <c r="E110" s="256"/>
      <c r="F110" s="257"/>
      <c r="G110" s="256"/>
      <c r="H110" s="257"/>
      <c r="I110" s="257"/>
      <c r="J110" s="257"/>
    </row>
    <row r="111" spans="1:10">
      <c r="A111" s="353"/>
      <c r="B111" s="178" t="s">
        <v>90</v>
      </c>
      <c r="C111" s="179" t="s">
        <v>28</v>
      </c>
      <c r="D111" s="323">
        <f>+ROUNDUP(D53*0.2,0)</f>
        <v>1</v>
      </c>
      <c r="E111" s="256"/>
      <c r="F111" s="257"/>
      <c r="G111" s="256"/>
      <c r="H111" s="257"/>
      <c r="I111" s="257"/>
      <c r="J111" s="257"/>
    </row>
    <row r="112" spans="1:10">
      <c r="A112" s="353"/>
      <c r="B112" s="178" t="s">
        <v>24</v>
      </c>
      <c r="C112" s="179" t="s">
        <v>28</v>
      </c>
      <c r="D112" s="323">
        <f>+ROUNDUP(D54*0.2,0)</f>
        <v>20</v>
      </c>
      <c r="E112" s="256"/>
      <c r="F112" s="257"/>
      <c r="G112" s="256"/>
      <c r="H112" s="257"/>
      <c r="I112" s="257"/>
      <c r="J112" s="257"/>
    </row>
    <row r="113" spans="1:10" ht="15.75" outlineLevel="1" thickBot="1">
      <c r="A113" s="229"/>
      <c r="B113" s="182" t="s">
        <v>91</v>
      </c>
      <c r="C113" s="230"/>
      <c r="D113" s="288"/>
      <c r="E113" s="233"/>
      <c r="F113" s="233"/>
      <c r="G113" s="233"/>
      <c r="H113" s="233"/>
      <c r="I113" s="233"/>
      <c r="J113" s="233"/>
    </row>
    <row r="114" spans="1:10" ht="15.75" outlineLevel="1" thickTop="1">
      <c r="A114" s="289"/>
      <c r="B114" s="290"/>
      <c r="C114" s="290"/>
      <c r="D114" s="291"/>
      <c r="E114" s="292"/>
      <c r="F114" s="293"/>
      <c r="G114" s="293"/>
      <c r="H114" s="293"/>
      <c r="I114" s="293"/>
      <c r="J114" s="293"/>
    </row>
    <row r="115" spans="1:10" s="295" customFormat="1" ht="12.75" customHeight="1">
      <c r="A115" s="294"/>
      <c r="B115" s="368" t="s">
        <v>92</v>
      </c>
      <c r="C115" s="368"/>
      <c r="D115" s="368"/>
      <c r="E115" s="368"/>
      <c r="F115" s="368"/>
      <c r="G115" s="368"/>
      <c r="H115" s="368"/>
      <c r="I115" s="368"/>
      <c r="J115" s="368"/>
    </row>
    <row r="116" spans="1:10" s="295" customFormat="1" ht="45" outlineLevel="1">
      <c r="A116" s="369">
        <v>1</v>
      </c>
      <c r="B116" s="202" t="s">
        <v>93</v>
      </c>
      <c r="C116" s="370"/>
      <c r="D116" s="370"/>
      <c r="E116" s="370"/>
      <c r="F116" s="370"/>
      <c r="G116" s="370"/>
      <c r="H116" s="370"/>
      <c r="I116" s="370"/>
      <c r="J116" s="370"/>
    </row>
    <row r="117" spans="1:10" s="295" customFormat="1" ht="17.25">
      <c r="A117" s="369"/>
      <c r="B117" s="192" t="s">
        <v>104</v>
      </c>
      <c r="C117" s="203" t="s">
        <v>103</v>
      </c>
      <c r="D117" s="332">
        <v>8</v>
      </c>
      <c r="E117" s="204"/>
      <c r="F117" s="205"/>
      <c r="G117" s="204"/>
      <c r="H117" s="205"/>
      <c r="I117" s="205"/>
      <c r="J117" s="205"/>
    </row>
    <row r="118" spans="1:10" s="295" customFormat="1" ht="45" outlineLevel="1">
      <c r="A118" s="369">
        <v>2</v>
      </c>
      <c r="B118" s="202" t="s">
        <v>94</v>
      </c>
      <c r="C118" s="370"/>
      <c r="D118" s="370"/>
      <c r="E118" s="370"/>
      <c r="F118" s="370"/>
      <c r="G118" s="370"/>
      <c r="H118" s="370"/>
      <c r="I118" s="370"/>
      <c r="J118" s="370"/>
    </row>
    <row r="119" spans="1:10" s="295" customFormat="1" ht="17.25">
      <c r="A119" s="369"/>
      <c r="B119" s="192" t="s">
        <v>104</v>
      </c>
      <c r="C119" s="203" t="s">
        <v>103</v>
      </c>
      <c r="D119" s="332">
        <v>16</v>
      </c>
      <c r="E119" s="204"/>
      <c r="F119" s="205"/>
      <c r="G119" s="204"/>
      <c r="H119" s="205"/>
      <c r="I119" s="205"/>
      <c r="J119" s="205"/>
    </row>
    <row r="120" spans="1:10" s="250" customFormat="1" ht="44.45" customHeight="1">
      <c r="A120" s="375">
        <v>3</v>
      </c>
      <c r="B120" s="206" t="s">
        <v>95</v>
      </c>
      <c r="C120" s="195"/>
      <c r="D120" s="196"/>
      <c r="E120" s="280"/>
      <c r="F120" s="280"/>
      <c r="G120" s="281"/>
      <c r="H120" s="281"/>
      <c r="I120" s="281"/>
      <c r="J120" s="281"/>
    </row>
    <row r="121" spans="1:10" s="250" customFormat="1">
      <c r="A121" s="367"/>
      <c r="B121" s="184" t="s">
        <v>96</v>
      </c>
      <c r="C121" s="185" t="s">
        <v>78</v>
      </c>
      <c r="D121" s="197">
        <v>250</v>
      </c>
      <c r="E121" s="247"/>
      <c r="F121" s="227"/>
      <c r="G121" s="247"/>
      <c r="H121" s="227"/>
      <c r="I121" s="227"/>
      <c r="J121" s="227"/>
    </row>
    <row r="122" spans="1:10" s="295" customFormat="1" ht="15.75" thickBot="1">
      <c r="A122" s="181" t="s">
        <v>97</v>
      </c>
      <c r="B122" s="207"/>
      <c r="C122" s="296"/>
      <c r="D122" s="297"/>
      <c r="E122" s="298"/>
      <c r="F122" s="299"/>
      <c r="G122" s="298"/>
      <c r="H122" s="299"/>
      <c r="I122" s="298"/>
      <c r="J122" s="299"/>
    </row>
    <row r="123" spans="1:10" s="295" customFormat="1" ht="12" customHeight="1" thickTop="1">
      <c r="A123" s="294"/>
      <c r="B123" s="300"/>
      <c r="C123" s="301"/>
      <c r="D123" s="302"/>
      <c r="E123" s="303"/>
      <c r="F123" s="304"/>
      <c r="G123" s="303"/>
      <c r="H123" s="304"/>
      <c r="I123" s="303"/>
      <c r="J123" s="304"/>
    </row>
    <row r="124" spans="1:10">
      <c r="A124" s="201" t="s">
        <v>98</v>
      </c>
      <c r="B124" s="208"/>
      <c r="C124" s="209"/>
      <c r="D124" s="209"/>
      <c r="E124" s="210"/>
      <c r="F124" s="211"/>
      <c r="G124" s="212"/>
      <c r="H124" s="211"/>
      <c r="I124" s="212"/>
      <c r="J124" s="211"/>
    </row>
    <row r="125" spans="1:10">
      <c r="A125" s="376" t="str">
        <f>+B19</f>
        <v>UKUPNO demontažni radovi</v>
      </c>
      <c r="B125" s="376"/>
      <c r="C125" s="376"/>
      <c r="D125" s="376"/>
      <c r="E125" s="376"/>
      <c r="F125" s="213"/>
      <c r="G125" s="213"/>
      <c r="H125" s="213"/>
      <c r="I125" s="213"/>
      <c r="J125" s="213"/>
    </row>
    <row r="126" spans="1:10">
      <c r="A126" s="376" t="str">
        <f>+B113</f>
        <v>UKUPNO Vrelovodna mreža sa priključcima</v>
      </c>
      <c r="B126" s="376"/>
      <c r="C126" s="376"/>
      <c r="D126" s="376"/>
      <c r="E126" s="376"/>
      <c r="F126" s="213"/>
      <c r="G126" s="213"/>
      <c r="H126" s="213"/>
      <c r="I126" s="213"/>
      <c r="J126" s="213"/>
    </row>
    <row r="127" spans="1:10" ht="15" customHeight="1">
      <c r="A127" s="376" t="str">
        <f>+A122</f>
        <v>UKUPNO izolaterski radovi</v>
      </c>
      <c r="B127" s="376"/>
      <c r="C127" s="376"/>
      <c r="D127" s="376"/>
      <c r="E127" s="376"/>
      <c r="F127" s="213"/>
      <c r="G127" s="213"/>
      <c r="H127" s="213"/>
      <c r="I127" s="213"/>
      <c r="J127" s="213"/>
    </row>
    <row r="128" spans="1:10" ht="15.75" thickBot="1">
      <c r="A128" s="374" t="s">
        <v>99</v>
      </c>
      <c r="B128" s="374"/>
      <c r="C128" s="374"/>
      <c r="D128" s="374"/>
      <c r="E128" s="374"/>
      <c r="F128" s="214"/>
      <c r="G128" s="214"/>
      <c r="H128" s="214"/>
      <c r="I128" s="214"/>
      <c r="J128" s="214"/>
    </row>
    <row r="129" spans="1:10" ht="15.75" thickTop="1">
      <c r="A129" s="161"/>
      <c r="B129" s="158"/>
      <c r="C129" s="162"/>
      <c r="D129" s="333"/>
      <c r="E129" s="163"/>
      <c r="F129" s="160"/>
      <c r="G129" s="159"/>
      <c r="H129" s="159"/>
      <c r="I129" s="159"/>
      <c r="J129" s="159"/>
    </row>
    <row r="130" spans="1:10" ht="37.5" customHeight="1">
      <c r="A130" s="161"/>
      <c r="B130" s="335" t="s">
        <v>172</v>
      </c>
      <c r="C130" s="335"/>
      <c r="D130" s="335"/>
      <c r="E130" s="335"/>
      <c r="F130" s="335"/>
      <c r="G130" s="335"/>
      <c r="H130" s="335"/>
      <c r="I130" s="335"/>
      <c r="J130" s="335"/>
    </row>
    <row r="131" spans="1:10">
      <c r="A131" s="161"/>
      <c r="B131" s="158"/>
      <c r="C131" s="162"/>
      <c r="D131" s="333"/>
      <c r="E131" s="163"/>
      <c r="F131" s="160"/>
      <c r="G131" s="159"/>
      <c r="H131" s="159"/>
      <c r="I131" s="159"/>
      <c r="J131" s="159"/>
    </row>
  </sheetData>
  <mergeCells count="50">
    <mergeCell ref="B130:J130"/>
    <mergeCell ref="A128:E128"/>
    <mergeCell ref="A118:A119"/>
    <mergeCell ref="C118:J118"/>
    <mergeCell ref="A120:A121"/>
    <mergeCell ref="A125:E125"/>
    <mergeCell ref="A126:E126"/>
    <mergeCell ref="A127:E127"/>
    <mergeCell ref="A88:A89"/>
    <mergeCell ref="A101:A103"/>
    <mergeCell ref="A104:A106"/>
    <mergeCell ref="A107:A112"/>
    <mergeCell ref="B115:J115"/>
    <mergeCell ref="A116:A117"/>
    <mergeCell ref="C116:J116"/>
    <mergeCell ref="A90:A100"/>
    <mergeCell ref="A66:A71"/>
    <mergeCell ref="A72:A75"/>
    <mergeCell ref="A76:A79"/>
    <mergeCell ref="A80:A83"/>
    <mergeCell ref="A84:A85"/>
    <mergeCell ref="A86:A87"/>
    <mergeCell ref="A47:A48"/>
    <mergeCell ref="A49:A54"/>
    <mergeCell ref="A55:A57"/>
    <mergeCell ref="A58:A60"/>
    <mergeCell ref="A61:A63"/>
    <mergeCell ref="A64:A65"/>
    <mergeCell ref="B21:J21"/>
    <mergeCell ref="A22:A28"/>
    <mergeCell ref="A29:A34"/>
    <mergeCell ref="A35:A36"/>
    <mergeCell ref="A37:A40"/>
    <mergeCell ref="A41:A46"/>
    <mergeCell ref="B7:J7"/>
    <mergeCell ref="A8:A12"/>
    <mergeCell ref="A13:A14"/>
    <mergeCell ref="C13:J13"/>
    <mergeCell ref="A15:A18"/>
    <mergeCell ref="C15:J15"/>
    <mergeCell ref="A1:J1"/>
    <mergeCell ref="A2:J2"/>
    <mergeCell ref="A4:A5"/>
    <mergeCell ref="B4:B5"/>
    <mergeCell ref="C4:C5"/>
    <mergeCell ref="D4:D5"/>
    <mergeCell ref="E4:F4"/>
    <mergeCell ref="G4:H4"/>
    <mergeCell ref="I4:I5"/>
    <mergeCell ref="J4:J5"/>
  </mergeCells>
  <conditionalFormatting sqref="E20:F20 E22:F22 E37:F38 E55:F55 E58:F58 E61:F61 E29:F29 E49:F49 E53:F53 E124 E71:F71 E51:F51 E110:F110 E64:F66 E101:F107">
    <cfRule type="cellIs" dxfId="78" priority="79" stopIfTrue="1" operator="equal">
      <formula>0</formula>
    </cfRule>
  </conditionalFormatting>
  <conditionalFormatting sqref="E54:F54">
    <cfRule type="cellIs" dxfId="77" priority="78" stopIfTrue="1" operator="equal">
      <formula>0</formula>
    </cfRule>
  </conditionalFormatting>
  <conditionalFormatting sqref="E117:F117">
    <cfRule type="cellIs" dxfId="76" priority="77" stopIfTrue="1" operator="equal">
      <formula>0</formula>
    </cfRule>
  </conditionalFormatting>
  <conditionalFormatting sqref="E57:F57">
    <cfRule type="cellIs" dxfId="75" priority="76" stopIfTrue="1" operator="equal">
      <formula>0</formula>
    </cfRule>
  </conditionalFormatting>
  <conditionalFormatting sqref="E52:F52">
    <cfRule type="cellIs" dxfId="74" priority="75" stopIfTrue="1" operator="equal">
      <formula>0</formula>
    </cfRule>
  </conditionalFormatting>
  <conditionalFormatting sqref="F60">
    <cfRule type="cellIs" dxfId="73" priority="74" stopIfTrue="1" operator="equal">
      <formula>0</formula>
    </cfRule>
  </conditionalFormatting>
  <conditionalFormatting sqref="E72:F72 E75:F75">
    <cfRule type="cellIs" dxfId="72" priority="72" stopIfTrue="1" operator="equal">
      <formula>0</formula>
    </cfRule>
  </conditionalFormatting>
  <conditionalFormatting sqref="E70:F70">
    <cfRule type="cellIs" dxfId="71" priority="73" stopIfTrue="1" operator="equal">
      <formula>0</formula>
    </cfRule>
  </conditionalFormatting>
  <conditionalFormatting sqref="E74:F74">
    <cfRule type="cellIs" dxfId="70" priority="71" stopIfTrue="1" operator="equal">
      <formula>0</formula>
    </cfRule>
  </conditionalFormatting>
  <conditionalFormatting sqref="E76:F77">
    <cfRule type="cellIs" dxfId="69" priority="70" stopIfTrue="1" operator="equal">
      <formula>0</formula>
    </cfRule>
  </conditionalFormatting>
  <conditionalFormatting sqref="E82:F82">
    <cfRule type="cellIs" dxfId="68" priority="68" stopIfTrue="1" operator="equal">
      <formula>0</formula>
    </cfRule>
  </conditionalFormatting>
  <conditionalFormatting sqref="E80:F80 E83:F83">
    <cfRule type="cellIs" dxfId="67" priority="69" stopIfTrue="1" operator="equal">
      <formula>0</formula>
    </cfRule>
  </conditionalFormatting>
  <conditionalFormatting sqref="E111:F111">
    <cfRule type="cellIs" dxfId="66" priority="67" stopIfTrue="1" operator="equal">
      <formula>0</formula>
    </cfRule>
  </conditionalFormatting>
  <conditionalFormatting sqref="E112:F112">
    <cfRule type="cellIs" dxfId="65" priority="66" stopIfTrue="1" operator="equal">
      <formula>0</formula>
    </cfRule>
  </conditionalFormatting>
  <conditionalFormatting sqref="E86:F86">
    <cfRule type="cellIs" dxfId="64" priority="65" stopIfTrue="1" operator="equal">
      <formula>0</formula>
    </cfRule>
  </conditionalFormatting>
  <conditionalFormatting sqref="E87:F87">
    <cfRule type="cellIs" dxfId="63" priority="64" stopIfTrue="1" operator="equal">
      <formula>0</formula>
    </cfRule>
  </conditionalFormatting>
  <conditionalFormatting sqref="E119:F119">
    <cfRule type="cellIs" dxfId="62" priority="63" stopIfTrue="1" operator="equal">
      <formula>0</formula>
    </cfRule>
  </conditionalFormatting>
  <conditionalFormatting sqref="E12:F12">
    <cfRule type="cellIs" dxfId="61" priority="62" stopIfTrue="1" operator="equal">
      <formula>0</formula>
    </cfRule>
  </conditionalFormatting>
  <conditionalFormatting sqref="E9:F9">
    <cfRule type="cellIs" dxfId="60" priority="61" stopIfTrue="1" operator="equal">
      <formula>0</formula>
    </cfRule>
  </conditionalFormatting>
  <conditionalFormatting sqref="E14:F14">
    <cfRule type="cellIs" dxfId="59" priority="60" stopIfTrue="1" operator="equal">
      <formula>0</formula>
    </cfRule>
  </conditionalFormatting>
  <conditionalFormatting sqref="F59">
    <cfRule type="cellIs" dxfId="58" priority="57" stopIfTrue="1" operator="equal">
      <formula>0</formula>
    </cfRule>
  </conditionalFormatting>
  <conditionalFormatting sqref="E41:F42">
    <cfRule type="cellIs" dxfId="57" priority="59" stopIfTrue="1" operator="equal">
      <formula>0</formula>
    </cfRule>
  </conditionalFormatting>
  <conditionalFormatting sqref="E56:F56">
    <cfRule type="cellIs" dxfId="56" priority="58" stopIfTrue="1" operator="equal">
      <formula>0</formula>
    </cfRule>
  </conditionalFormatting>
  <conditionalFormatting sqref="E63:F63">
    <cfRule type="cellIs" dxfId="55" priority="56" stopIfTrue="1" operator="equal">
      <formula>0</formula>
    </cfRule>
  </conditionalFormatting>
  <conditionalFormatting sqref="E68:F68">
    <cfRule type="cellIs" dxfId="54" priority="55" stopIfTrue="1" operator="equal">
      <formula>0</formula>
    </cfRule>
  </conditionalFormatting>
  <conditionalFormatting sqref="E108:F108">
    <cfRule type="cellIs" dxfId="53" priority="50" stopIfTrue="1" operator="equal">
      <formula>0</formula>
    </cfRule>
  </conditionalFormatting>
  <conditionalFormatting sqref="E78:F78">
    <cfRule type="cellIs" dxfId="52" priority="47" stopIfTrue="1" operator="equal">
      <formula>0</formula>
    </cfRule>
  </conditionalFormatting>
  <conditionalFormatting sqref="E109:F109">
    <cfRule type="cellIs" dxfId="51" priority="51" stopIfTrue="1" operator="equal">
      <formula>0</formula>
    </cfRule>
  </conditionalFormatting>
  <conditionalFormatting sqref="E50:F50">
    <cfRule type="cellIs" dxfId="50" priority="54" stopIfTrue="1" operator="equal">
      <formula>0</formula>
    </cfRule>
  </conditionalFormatting>
  <conditionalFormatting sqref="E81:F81">
    <cfRule type="cellIs" dxfId="49" priority="52" stopIfTrue="1" operator="equal">
      <formula>0</formula>
    </cfRule>
  </conditionalFormatting>
  <conditionalFormatting sqref="E73:F73">
    <cfRule type="cellIs" dxfId="48" priority="53" stopIfTrue="1" operator="equal">
      <formula>0</formula>
    </cfRule>
  </conditionalFormatting>
  <conditionalFormatting sqref="E47:F47">
    <cfRule type="cellIs" dxfId="47" priority="49" stopIfTrue="1" operator="equal">
      <formula>0</formula>
    </cfRule>
  </conditionalFormatting>
  <conditionalFormatting sqref="E48:F48">
    <cfRule type="cellIs" dxfId="46" priority="48" stopIfTrue="1" operator="equal">
      <formula>0</formula>
    </cfRule>
  </conditionalFormatting>
  <conditionalFormatting sqref="E10:F10">
    <cfRule type="cellIs" dxfId="45" priority="46" stopIfTrue="1" operator="equal">
      <formula>0</formula>
    </cfRule>
  </conditionalFormatting>
  <conditionalFormatting sqref="E25">
    <cfRule type="cellIs" dxfId="44" priority="43" stopIfTrue="1" operator="equal">
      <formula>0</formula>
    </cfRule>
  </conditionalFormatting>
  <conditionalFormatting sqref="E11:F11">
    <cfRule type="cellIs" dxfId="43" priority="45" stopIfTrue="1" operator="equal">
      <formula>0</formula>
    </cfRule>
  </conditionalFormatting>
  <conditionalFormatting sqref="F25">
    <cfRule type="cellIs" dxfId="42" priority="44" stopIfTrue="1" operator="equal">
      <formula>0</formula>
    </cfRule>
  </conditionalFormatting>
  <conditionalFormatting sqref="F24">
    <cfRule type="cellIs" dxfId="41" priority="42" stopIfTrue="1" operator="equal">
      <formula>0</formula>
    </cfRule>
  </conditionalFormatting>
  <conditionalFormatting sqref="F23">
    <cfRule type="cellIs" dxfId="40" priority="40" stopIfTrue="1" operator="equal">
      <formula>0</formula>
    </cfRule>
  </conditionalFormatting>
  <conditionalFormatting sqref="E24">
    <cfRule type="cellIs" dxfId="39" priority="41" stopIfTrue="1" operator="equal">
      <formula>0</formula>
    </cfRule>
  </conditionalFormatting>
  <conditionalFormatting sqref="E23">
    <cfRule type="cellIs" dxfId="38" priority="39" stopIfTrue="1" operator="equal">
      <formula>0</formula>
    </cfRule>
  </conditionalFormatting>
  <conditionalFormatting sqref="F28">
    <cfRule type="cellIs" dxfId="37" priority="38" stopIfTrue="1" operator="equal">
      <formula>0</formula>
    </cfRule>
  </conditionalFormatting>
  <conditionalFormatting sqref="E28">
    <cfRule type="cellIs" dxfId="36" priority="37" stopIfTrue="1" operator="equal">
      <formula>0</formula>
    </cfRule>
  </conditionalFormatting>
  <conditionalFormatting sqref="F32:F33">
    <cfRule type="cellIs" dxfId="35" priority="36" stopIfTrue="1" operator="equal">
      <formula>0</formula>
    </cfRule>
  </conditionalFormatting>
  <conditionalFormatting sqref="F34">
    <cfRule type="cellIs" dxfId="34" priority="35" stopIfTrue="1" operator="equal">
      <formula>0</formula>
    </cfRule>
  </conditionalFormatting>
  <conditionalFormatting sqref="E60">
    <cfRule type="cellIs" dxfId="33" priority="31" stopIfTrue="1" operator="equal">
      <formula>0</formula>
    </cfRule>
  </conditionalFormatting>
  <conditionalFormatting sqref="E32:E33">
    <cfRule type="cellIs" dxfId="32" priority="33" stopIfTrue="1" operator="equal">
      <formula>0</formula>
    </cfRule>
  </conditionalFormatting>
  <conditionalFormatting sqref="E59">
    <cfRule type="cellIs" dxfId="31" priority="30" stopIfTrue="1" operator="equal">
      <formula>0</formula>
    </cfRule>
  </conditionalFormatting>
  <conditionalFormatting sqref="E34">
    <cfRule type="cellIs" dxfId="30" priority="34" stopIfTrue="1" operator="equal">
      <formula>0</formula>
    </cfRule>
  </conditionalFormatting>
  <conditionalFormatting sqref="E32:E33">
    <cfRule type="cellIs" dxfId="29" priority="32" stopIfTrue="1" operator="equal">
      <formula>0</formula>
    </cfRule>
  </conditionalFormatting>
  <conditionalFormatting sqref="E67:F67">
    <cfRule type="cellIs" dxfId="28" priority="29" stopIfTrue="1" operator="equal">
      <formula>0</formula>
    </cfRule>
  </conditionalFormatting>
  <conditionalFormatting sqref="E30">
    <cfRule type="cellIs" dxfId="27" priority="26" stopIfTrue="1" operator="equal">
      <formula>0</formula>
    </cfRule>
  </conditionalFormatting>
  <conditionalFormatting sqref="F30">
    <cfRule type="cellIs" dxfId="26" priority="28" stopIfTrue="1" operator="equal">
      <formula>0</formula>
    </cfRule>
  </conditionalFormatting>
  <conditionalFormatting sqref="E30">
    <cfRule type="cellIs" dxfId="25" priority="27" stopIfTrue="1" operator="equal">
      <formula>0</formula>
    </cfRule>
  </conditionalFormatting>
  <conditionalFormatting sqref="E62:F62">
    <cfRule type="cellIs" dxfId="24" priority="24" stopIfTrue="1" operator="equal">
      <formula>0</formula>
    </cfRule>
  </conditionalFormatting>
  <conditionalFormatting sqref="E40:F40">
    <cfRule type="cellIs" dxfId="23" priority="25" stopIfTrue="1" operator="equal">
      <formula>0</formula>
    </cfRule>
  </conditionalFormatting>
  <conditionalFormatting sqref="E69:F69">
    <cfRule type="cellIs" dxfId="22" priority="23" stopIfTrue="1" operator="equal">
      <formula>0</formula>
    </cfRule>
  </conditionalFormatting>
  <conditionalFormatting sqref="E79:F79">
    <cfRule type="cellIs" dxfId="21" priority="22" stopIfTrue="1" operator="equal">
      <formula>0</formula>
    </cfRule>
  </conditionalFormatting>
  <conditionalFormatting sqref="E17:F17">
    <cfRule type="cellIs" dxfId="20" priority="21" stopIfTrue="1" operator="equal">
      <formula>0</formula>
    </cfRule>
  </conditionalFormatting>
  <conditionalFormatting sqref="E18:F18">
    <cfRule type="cellIs" dxfId="19" priority="19" stopIfTrue="1" operator="equal">
      <formula>0</formula>
    </cfRule>
  </conditionalFormatting>
  <conditionalFormatting sqref="E16:F16">
    <cfRule type="cellIs" dxfId="18" priority="20" stopIfTrue="1" operator="equal">
      <formula>0</formula>
    </cfRule>
  </conditionalFormatting>
  <conditionalFormatting sqref="E31">
    <cfRule type="cellIs" dxfId="17" priority="16" stopIfTrue="1" operator="equal">
      <formula>0</formula>
    </cfRule>
  </conditionalFormatting>
  <conditionalFormatting sqref="F31">
    <cfRule type="cellIs" dxfId="16" priority="18" stopIfTrue="1" operator="equal">
      <formula>0</formula>
    </cfRule>
  </conditionalFormatting>
  <conditionalFormatting sqref="E31">
    <cfRule type="cellIs" dxfId="15" priority="17" stopIfTrue="1" operator="equal">
      <formula>0</formula>
    </cfRule>
  </conditionalFormatting>
  <conditionalFormatting sqref="E84:F84">
    <cfRule type="cellIs" dxfId="14" priority="15" stopIfTrue="1" operator="equal">
      <formula>0</formula>
    </cfRule>
  </conditionalFormatting>
  <conditionalFormatting sqref="E85:F85">
    <cfRule type="cellIs" dxfId="13" priority="14" stopIfTrue="1" operator="equal">
      <formula>0</formula>
    </cfRule>
  </conditionalFormatting>
  <conditionalFormatting sqref="E39:F39">
    <cfRule type="cellIs" dxfId="12" priority="13" stopIfTrue="1" operator="equal">
      <formula>0</formula>
    </cfRule>
  </conditionalFormatting>
  <conditionalFormatting sqref="E45:F46">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F26:F27">
    <cfRule type="cellIs" dxfId="8" priority="9" stopIfTrue="1" operator="equal">
      <formula>0</formula>
    </cfRule>
  </conditionalFormatting>
  <conditionalFormatting sqref="E26:E27">
    <cfRule type="cellIs" dxfId="7" priority="8" stopIfTrue="1" operator="equal">
      <formula>0</formula>
    </cfRule>
  </conditionalFormatting>
  <conditionalFormatting sqref="E35:F35">
    <cfRule type="cellIs" dxfId="6" priority="7" stopIfTrue="1" operator="equal">
      <formula>0</formula>
    </cfRule>
  </conditionalFormatting>
  <conditionalFormatting sqref="E88:F88">
    <cfRule type="cellIs" dxfId="5" priority="6" stopIfTrue="1" operator="equal">
      <formula>0</formula>
    </cfRule>
  </conditionalFormatting>
  <conditionalFormatting sqref="E89:F100">
    <cfRule type="cellIs" dxfId="4" priority="5" stopIfTrue="1" operator="equal">
      <formula>0</formula>
    </cfRule>
  </conditionalFormatting>
  <conditionalFormatting sqref="E120:F121">
    <cfRule type="cellIs" dxfId="3" priority="4" stopIfTrue="1" operator="equal">
      <formula>0</formula>
    </cfRule>
  </conditionalFormatting>
  <conditionalFormatting sqref="E36">
    <cfRule type="cellIs" dxfId="2" priority="1" stopIfTrue="1" operator="equal">
      <formula>0</formula>
    </cfRule>
  </conditionalFormatting>
  <conditionalFormatting sqref="F36">
    <cfRule type="cellIs" dxfId="1" priority="3" stopIfTrue="1" operator="equal">
      <formula>0</formula>
    </cfRule>
  </conditionalFormatting>
  <conditionalFormatting sqref="E36">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3" orientation="landscape" r:id="rId1"/>
  <rowBreaks count="8" manualBreakCount="8">
    <brk id="12" max="16383" man="1"/>
    <brk id="20" max="16383" man="1"/>
    <brk id="34" max="16383" man="1"/>
    <brk id="46" max="16383" man="1"/>
    <brk id="71" max="16383" man="1"/>
    <brk id="87" max="16383" man="1"/>
    <brk id="100" max="9" man="1"/>
    <brk id="10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lika" ma:contentTypeID="0x0101020086D99608A8D8634BAC145074447E94EE" ma:contentTypeVersion="1" ma:contentTypeDescription="Otpremi sliku ili fotografiju." ma:contentTypeScope="" ma:versionID="84e9123bf72933d7edb45d28d6869f5c">
  <xsd:schema xmlns:xsd="http://www.w3.org/2001/XMLSchema" xmlns:xs="http://www.w3.org/2001/XMLSchema" xmlns:p="http://schemas.microsoft.com/office/2006/metadata/properties" xmlns:ns1="http://schemas.microsoft.com/sharepoint/v3" xmlns:ns2="4e2aba7c-69b6-43f5-9e99-793d709b34f4" targetNamespace="http://schemas.microsoft.com/office/2006/metadata/properties" ma:root="true" ma:fieldsID="33c2fb9ea43786b7c05572f48a0bc38f" ns1:_="" ns2:_="">
    <xsd:import namespace="http://schemas.microsoft.com/sharepoint/v3"/>
    <xsd:import namespace="4e2aba7c-69b6-43f5-9e99-793d709b34f4"/>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Širina slike" ma:internalName="ImageWidth" ma:readOnly="true">
      <xsd:simpleType>
        <xsd:restriction base="dms:Unknown"/>
      </xsd:simpleType>
    </xsd:element>
    <xsd:element name="ImageHeight" ma:index="12" nillable="true" ma:displayName="Visina slike" ma:internalName="ImageHeight" ma:readOnly="true">
      <xsd:simpleType>
        <xsd:restriction base="dms:Unknown"/>
      </xsd:simpleType>
    </xsd:element>
    <xsd:element name="ImageCreateDate" ma:index="13" nillable="true" ma:displayName="Datum nastanka slike" ma:format="DateTime" ma:hidden="true" ma:internalName="ImageCreateDate">
      <xsd:simpleType>
        <xsd:restriction base="dms:DateTime"/>
      </xsd:simpleType>
    </xsd:element>
    <xsd:element name="Description" ma:index="14" nillable="true" ma:displayName="Opis" ma:description="Koristi se kao alternativni tekst za sliku." ma:hidden="true" ma:internalName="Description">
      <xsd:simpleType>
        <xsd:restriction base="dms:Note">
          <xsd:maxLength value="255"/>
        </xsd:restriction>
      </xsd:simpleType>
    </xsd:element>
    <xsd:element name="ThumbnailExists" ma:index="23" nillable="true" ma:displayName="Sličica postoji" ma:default="FALSE" ma:hidden="true" ma:internalName="ThumbnailExists" ma:readOnly="true">
      <xsd:simpleType>
        <xsd:restriction base="dms:Boolean"/>
      </xsd:simpleType>
    </xsd:element>
    <xsd:element name="PreviewExists" ma:index="24" nillable="true" ma:displayName="Pregled postoji" ma:default="FALSE" ma:hidden="true" ma:internalName="PreviewExists" ma:readOnly="true">
      <xsd:simpleType>
        <xsd:restriction base="dms:Boolean"/>
      </xsd:simpleType>
    </xsd:element>
    <xsd:element name="AlternateThumbnailUrl" ma:index="25" nillable="true" ma:displayName="URL adresa slike pregleda"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2aba7c-69b6-43f5-9e99-793d709b34f4" elementFormDefault="qualified">
    <xsd:import namespace="http://schemas.microsoft.com/office/2006/documentManagement/types"/>
    <xsd:import namespace="http://schemas.microsoft.com/office/infopath/2007/PartnerControls"/>
    <xsd:element name="SharedWithUsers" ma:index="26" nillable="true" ma:displayName="Deljeno sa"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sadržaja"/>
        <xsd:element ref="dc:title" minOccurs="0" maxOccurs="1" ma:index="8" ma:displayName="Naslov"/>
        <xsd:element ref="dc:subject" minOccurs="0" maxOccurs="1"/>
        <xsd:element ref="dc:description" minOccurs="0" maxOccurs="1"/>
        <xsd:element name="keywords" minOccurs="0" maxOccurs="1" type="xsd:string" ma:index="20" ma:displayName="Ključne reči"/>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documentManagement>
</p:properties>
</file>

<file path=customXml/itemProps1.xml><?xml version="1.0" encoding="utf-8"?>
<ds:datastoreItem xmlns:ds="http://schemas.openxmlformats.org/officeDocument/2006/customXml" ds:itemID="{D586D662-DBD5-4D60-9FC0-06D81FE8556B}">
  <ds:schemaRefs>
    <ds:schemaRef ds:uri="http://schemas.microsoft.com/sharepoint/v3/contenttype/forms"/>
  </ds:schemaRefs>
</ds:datastoreItem>
</file>

<file path=customXml/itemProps2.xml><?xml version="1.0" encoding="utf-8"?>
<ds:datastoreItem xmlns:ds="http://schemas.openxmlformats.org/officeDocument/2006/customXml" ds:itemID="{A4710CAD-812A-4524-A40B-8060B82A6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aba7c-69b6-43f5-9e99-793d709b34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422C90-C001-49D8-A3DA-206573D7A38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građevinski radovi</vt:lpstr>
      <vt:lpstr>mašinski radovi</vt:lpstr>
      <vt:lpstr>'građevinski radovi'!Print_Area</vt:lpstr>
      <vt:lpstr>'mašinski radovi'!Print_Area</vt:lpstr>
      <vt:lpstr>'građevinski radovi'!Print_Titles</vt:lpstr>
      <vt:lpstr>'mašinski radovi'!Print_Titles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dc:creator>
  <cp:lastModifiedBy>Sinisa</cp:lastModifiedBy>
  <cp:lastPrinted>2022-04-04T13:34:53Z</cp:lastPrinted>
  <dcterms:created xsi:type="dcterms:W3CDTF">2008-03-13T19:02:11Z</dcterms:created>
  <dcterms:modified xsi:type="dcterms:W3CDTF">2022-04-08T08:37:52Z</dcterms:modified>
</cp:coreProperties>
</file>